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增" sheetId="2" r:id="rId1"/>
    <sheet name="停用" sheetId="1" r:id="rId2"/>
  </sheets>
  <definedNames>
    <definedName name="_xlnm.Print_Titles" localSheetId="0">新增!$1:$1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<sst xmlns="http://schemas.openxmlformats.org/spreadsheetml/2006/main" count="341" uniqueCount="182">
  <si>
    <t>项目编码</t>
  </si>
  <si>
    <t>项目名称</t>
  </si>
  <si>
    <t>服务产出</t>
  </si>
  <si>
    <t>价格构成</t>
  </si>
  <si>
    <t>计价单位</t>
  </si>
  <si>
    <t>计价说明</t>
  </si>
  <si>
    <r>
      <rPr>
        <b/>
        <sz val="10"/>
        <rFont val="宋体"/>
        <charset val="134"/>
      </rPr>
      <t>指导价格</t>
    </r>
    <r>
      <rPr>
        <b/>
        <sz val="10"/>
        <color rgb="FF000000"/>
        <rFont val="Times New Roman"/>
        <charset val="204"/>
      </rPr>
      <t>(</t>
    </r>
    <r>
      <rPr>
        <b/>
        <sz val="10"/>
        <color rgb="FF000000"/>
        <rFont val="宋体"/>
        <charset val="134"/>
      </rPr>
      <t>省</t>
    </r>
    <r>
      <rPr>
        <b/>
        <sz val="10"/>
        <color rgb="FF000000"/>
        <rFont val="Times New Roman"/>
        <charset val="204"/>
      </rPr>
      <t>)</t>
    </r>
  </si>
  <si>
    <r>
      <rPr>
        <b/>
        <sz val="10"/>
        <rFont val="宋体"/>
        <charset val="134"/>
      </rPr>
      <t>指导价格</t>
    </r>
    <r>
      <rPr>
        <b/>
        <sz val="10"/>
        <color rgb="FF000000"/>
        <rFont val="Times New Roman"/>
        <charset val="134"/>
      </rPr>
      <t>(</t>
    </r>
    <r>
      <rPr>
        <b/>
        <sz val="10"/>
        <color rgb="FF000000"/>
        <rFont val="宋体"/>
        <charset val="134"/>
      </rPr>
      <t>市</t>
    </r>
    <r>
      <rPr>
        <b/>
        <sz val="10"/>
        <color rgb="FF000000"/>
        <rFont val="Times New Roman"/>
        <charset val="134"/>
      </rPr>
      <t>)</t>
    </r>
  </si>
  <si>
    <r>
      <rPr>
        <b/>
        <sz val="10"/>
        <rFont val="宋体"/>
        <charset val="134"/>
      </rPr>
      <t>指导价格</t>
    </r>
    <r>
      <rPr>
        <b/>
        <sz val="10"/>
        <color rgb="FF000000"/>
        <rFont val="Times New Roman"/>
        <charset val="134"/>
      </rPr>
      <t>(</t>
    </r>
    <r>
      <rPr>
        <b/>
        <sz val="10"/>
        <color rgb="FF000000"/>
        <rFont val="宋体"/>
        <charset val="134"/>
      </rPr>
      <t>县</t>
    </r>
    <r>
      <rPr>
        <b/>
        <sz val="10"/>
        <color rgb="FF000000"/>
        <rFont val="Times New Roman"/>
        <charset val="134"/>
      </rPr>
      <t>)</t>
    </r>
  </si>
  <si>
    <r>
      <rPr>
        <b/>
        <sz val="10"/>
        <rFont val="宋体"/>
        <charset val="134"/>
      </rPr>
      <t>指导价格</t>
    </r>
    <r>
      <rPr>
        <b/>
        <sz val="10"/>
        <color rgb="FF000000"/>
        <rFont val="宋体"/>
        <charset val="134"/>
      </rPr>
      <t>基层</t>
    </r>
    <r>
      <rPr>
        <b/>
        <sz val="10"/>
        <color rgb="FF000000"/>
        <rFont val="Times New Roman"/>
        <charset val="134"/>
      </rPr>
      <t>)</t>
    </r>
  </si>
  <si>
    <t>医保类别</t>
  </si>
  <si>
    <t>014300000010000</t>
  </si>
  <si>
    <t>手法整复术
（关节脱位）</t>
  </si>
  <si>
    <t>通过手法（或辅助器械）使脱位或紊乱关节复位。</t>
  </si>
  <si>
    <t>所定价格涵盖摆位、整复、包扎、必要时固定等步骤，以及必要时使用辅助器械所需的人力资源和基本物质资源消耗。</t>
  </si>
  <si>
    <t>每关节</t>
  </si>
  <si>
    <t>甲类</t>
  </si>
  <si>
    <t>014300000010001</t>
  </si>
  <si>
    <t>手法整复术
（关节脱位）-儿童
（加收）</t>
  </si>
  <si>
    <t>丙类</t>
  </si>
  <si>
    <t>014300000020000</t>
  </si>
  <si>
    <t>手法整复术
（复杂关节脱位）</t>
  </si>
  <si>
    <t>通过手法（或辅助器械）使脱位复杂关节复位。</t>
  </si>
  <si>
    <t>“复杂关节脱位”指寰枢椎、髋关节、骨盆等关节脱位以及陈旧性脱位。</t>
  </si>
  <si>
    <t>014300000020001</t>
  </si>
  <si>
    <t>手法整复术
（复杂关节脱位）-儿童（加收）</t>
  </si>
  <si>
    <t>014300000030000</t>
  </si>
  <si>
    <t>手法整复术
（骨伤）</t>
  </si>
  <si>
    <t>通过正骨手法（或辅助器械）使骨折或韧带损伤复位。</t>
  </si>
  <si>
    <t>每处骨折</t>
  </si>
  <si>
    <t>014300000030001</t>
  </si>
  <si>
    <t>手法整复术
（骨伤）-儿童（加收）</t>
  </si>
  <si>
    <t>014300000040000</t>
  </si>
  <si>
    <t>手法整复术
（复杂骨伤）</t>
  </si>
  <si>
    <t>通过正骨手法（或辅助器械）使复杂骨折或韧带损伤复位。</t>
  </si>
  <si>
    <t>“复杂骨伤”指脊柱、骨盆、关节内等骨折以及陈旧性、粉碎性骨折。</t>
  </si>
  <si>
    <t>014300000040001</t>
  </si>
  <si>
    <t>手法整复术
（复杂骨伤）-儿童
（加收）</t>
  </si>
  <si>
    <t>014300000050000</t>
  </si>
  <si>
    <t>小夹板固定术</t>
  </si>
  <si>
    <t>通过小夹板等各种外固定方式对骨折部位进行包扎固定。</t>
  </si>
  <si>
    <t>所定价格涵盖摆位、固定等步骤所需的人力资源和基本物质资源消耗。</t>
  </si>
  <si>
    <t>部位</t>
  </si>
  <si>
    <t>014300000050001</t>
  </si>
  <si>
    <t>小夹板固定术-儿童
（加收）</t>
  </si>
  <si>
    <t>014300000060000</t>
  </si>
  <si>
    <t>小夹板调整术</t>
  </si>
  <si>
    <t>根据患者复诊情况对小夹板等外固定装置进行调整。</t>
  </si>
  <si>
    <t>所定价格涵盖观察、调整等步骤所需的人力资源和基本物质资源消耗。</t>
  </si>
  <si>
    <t>014300000060001</t>
  </si>
  <si>
    <t>小夹板调整术-儿童
（加收）</t>
  </si>
  <si>
    <t>014300000070000</t>
  </si>
  <si>
    <t>中医复位内固定术</t>
  </si>
  <si>
    <t>使用各种针具、钉具，以内固定方式复位固定骨折部位。</t>
  </si>
  <si>
    <t>所定价格涵盖摆位、消毒、进针、牵拉复位、撬拨、包扎固定等步骤所需的人力资源和基本物质资源消耗。</t>
  </si>
  <si>
    <t>014300000070001</t>
  </si>
  <si>
    <t>中医复位内固定术-儿童（加收）</t>
  </si>
  <si>
    <t>014300000080000</t>
  </si>
  <si>
    <t>手法松解术</t>
  </si>
  <si>
    <t>通过理筋、松筋、弹拨等手法疏通经络、松解粘连、滑利关节。</t>
  </si>
  <si>
    <t>所定价格涵盖摆位、手法疏通等步骤，以及必要时使用辅助器械所需的人力资源和基本物质资源消耗。</t>
  </si>
  <si>
    <t>次</t>
  </si>
  <si>
    <t>不与同部位中医推拿同时收费。</t>
  </si>
  <si>
    <t>014300000080001</t>
  </si>
  <si>
    <t>手法松解术-儿童
（加收）</t>
  </si>
  <si>
    <t>014300000090000</t>
  </si>
  <si>
    <t>手法挤压术</t>
  </si>
  <si>
    <t>通过抚触挤压腱鞘囊肿，使囊肿破裂。</t>
  </si>
  <si>
    <t>所定价格涵盖定位、抚触、挤压等步骤所需的人力资源和基本物质资源消耗。</t>
  </si>
  <si>
    <t>014300000090001</t>
  </si>
  <si>
    <t>手法挤压术-儿童
（加收）</t>
  </si>
  <si>
    <t>类型</t>
  </si>
  <si>
    <t>国家医疗服务项目代码</t>
  </si>
  <si>
    <t>国家医疗服务项目名称</t>
  </si>
  <si>
    <t>地方医疗服务项目代码</t>
  </si>
  <si>
    <t>地方医疗服务项目名称</t>
  </si>
  <si>
    <t>项目内涵</t>
  </si>
  <si>
    <t>除外内容</t>
  </si>
  <si>
    <t>项目说明</t>
  </si>
  <si>
    <t>停用</t>
  </si>
  <si>
    <t>004200000010000</t>
  </si>
  <si>
    <t>骨折手法整复术</t>
  </si>
  <si>
    <t>42000000100</t>
  </si>
  <si>
    <t/>
  </si>
  <si>
    <t>陈旧性骨折加100%；骨折合并脱位的加50%；掌(跖) 、指(趾)骨折按脱位的50%计价</t>
  </si>
  <si>
    <t>004200000010001</t>
  </si>
  <si>
    <t>骨折手法整复术(陈旧性骨折)</t>
  </si>
  <si>
    <t>42000000101</t>
  </si>
  <si>
    <t>骨折手法整复陈旧性骨折</t>
  </si>
  <si>
    <t>004200000010002</t>
  </si>
  <si>
    <t>骨折手法整复术(骨折合并脱位)</t>
  </si>
  <si>
    <t>42000000102</t>
  </si>
  <si>
    <t>骨折手法整复骨折合并脱位</t>
  </si>
  <si>
    <t>004200000010003</t>
  </si>
  <si>
    <t>骨折手法整复术(掌(跖)、指(趾)骨折)</t>
  </si>
  <si>
    <t>42000000103</t>
  </si>
  <si>
    <t>骨折手法整复掌(跖)、指(趾)骨折</t>
  </si>
  <si>
    <t>004200000020000</t>
  </si>
  <si>
    <t>骨折橇拨复位术</t>
  </si>
  <si>
    <t>42000000200</t>
  </si>
  <si>
    <t>004200000030000</t>
  </si>
  <si>
    <t>骨折经皮钳夹复位术</t>
  </si>
  <si>
    <t>42000000300</t>
  </si>
  <si>
    <t>004200000040000</t>
  </si>
  <si>
    <t>骨折闭合复位经皮穿刺(钉)内固定术</t>
  </si>
  <si>
    <t>42000000400</t>
  </si>
  <si>
    <t>含手法复位、穿针固定</t>
  </si>
  <si>
    <t>四肢长骨干、近关节加40元</t>
  </si>
  <si>
    <t>004200000040001</t>
  </si>
  <si>
    <t>骨折闭合复位经皮穿刺(钉)内固定术(四肢长骨干)</t>
  </si>
  <si>
    <t>42000000401</t>
  </si>
  <si>
    <t>骨折闭合复位经皮穿刺(钉)内固定术(四肢长骨干、近关节)</t>
  </si>
  <si>
    <t>004200000050000</t>
  </si>
  <si>
    <t>关节脱位手法整复术</t>
  </si>
  <si>
    <t>42000000500</t>
  </si>
  <si>
    <t>陈旧性脱位加100% ；髋关节脱位加100%；下颌关节脱位、指(趾)间关节脱位按50%计价</t>
  </si>
  <si>
    <t>004200000050001</t>
  </si>
  <si>
    <t>关节脱位手法整复术(陈旧性脱位)</t>
  </si>
  <si>
    <t>42000000501</t>
  </si>
  <si>
    <t>关节脱位手法整复陈旧性脱位</t>
  </si>
  <si>
    <t>004200000050002</t>
  </si>
  <si>
    <t>关节脱位手法整复术(髋关节脱位)</t>
  </si>
  <si>
    <t>42000000502</t>
  </si>
  <si>
    <t>关节脱位手法整复髋关节脱位</t>
  </si>
  <si>
    <t>004200000050003</t>
  </si>
  <si>
    <t>关节脱位手法整复术(下颌关节脱位)</t>
  </si>
  <si>
    <t>42000000503</t>
  </si>
  <si>
    <t>关节脱位手法整复下颌关节脱位、指(趾)间关节脱位</t>
  </si>
  <si>
    <t>004200000060000</t>
  </si>
  <si>
    <t>骨折外固定架固定术</t>
  </si>
  <si>
    <t>42000000600</t>
  </si>
  <si>
    <t>含整复固定；包括复查调整</t>
  </si>
  <si>
    <t>外固定材料</t>
  </si>
  <si>
    <t>004200000070000</t>
  </si>
  <si>
    <t>骨折夹板外固定术</t>
  </si>
  <si>
    <t>42000000700</t>
  </si>
  <si>
    <t>含整复固定，包括复查调整、8字绷带外固定术、叠瓦氏外固定术</t>
  </si>
  <si>
    <t>004200000080000</t>
  </si>
  <si>
    <t>关节错缝术</t>
  </si>
  <si>
    <t>42000000800</t>
  </si>
  <si>
    <t>004200000090000</t>
  </si>
  <si>
    <t>麻醉下腰椎间盘突出症大手法治疗</t>
  </si>
  <si>
    <t>42000000900</t>
  </si>
  <si>
    <t>透视、麻醉另收费</t>
  </si>
  <si>
    <t>004200000100000</t>
  </si>
  <si>
    <t>外固定架使用</t>
  </si>
  <si>
    <t>42000001000</t>
  </si>
  <si>
    <t>日</t>
  </si>
  <si>
    <t>004200000110000</t>
  </si>
  <si>
    <t>关节粘连传统松解术</t>
  </si>
  <si>
    <t>42000001100</t>
  </si>
  <si>
    <t>大关节加50%</t>
  </si>
  <si>
    <t>004200000110001</t>
  </si>
  <si>
    <t>关节粘连传统松懈术(大关节加收)</t>
  </si>
  <si>
    <t>42000001101</t>
  </si>
  <si>
    <t>关节粘连传统松解术大关节</t>
  </si>
  <si>
    <t>004200000120000</t>
  </si>
  <si>
    <t>外固定调整术</t>
  </si>
  <si>
    <t>42000001200</t>
  </si>
  <si>
    <t>包括骨折外固定架、外固定夹板调整</t>
  </si>
  <si>
    <t>004200000130000</t>
  </si>
  <si>
    <t>中医定向透药疗法</t>
  </si>
  <si>
    <t>42000001300</t>
  </si>
  <si>
    <t>含仪器使用</t>
  </si>
  <si>
    <t>药物、电极片</t>
  </si>
  <si>
    <t>004200000140000</t>
  </si>
  <si>
    <t>外固定架拆除术</t>
  </si>
  <si>
    <t>42000001400</t>
  </si>
  <si>
    <t>含器械使用</t>
  </si>
  <si>
    <t>004200000150000</t>
  </si>
  <si>
    <t>腱鞘囊肿挤压术</t>
  </si>
  <si>
    <t>42000001500</t>
  </si>
  <si>
    <t>含加压包扎</t>
  </si>
  <si>
    <t>004200000160000</t>
  </si>
  <si>
    <t>骨折畸形愈合手法折骨术</t>
  </si>
  <si>
    <t>42000001600</t>
  </si>
  <si>
    <t>含折骨过程、重新整复及固定过程</t>
  </si>
  <si>
    <t>固定物</t>
  </si>
  <si>
    <t>004200000170000</t>
  </si>
  <si>
    <t>腰间盘三维牵引复位术</t>
  </si>
  <si>
    <t>42000001700</t>
  </si>
  <si>
    <t>指在三维牵引床下完成的复位术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</si>
</sst>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2"/>
      <name val="Times New Roman"/>
      <charset val="134"/>
    </font>
    <font>
      <sz val="10"/>
      <color theme="1"/>
      <name val="Times New Roman"/>
      <charset val="204"/>
    </font>
    <font>
      <b/>
      <sz val="10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204"/>
    </font>
    <font>
      <sz val="10"/>
      <color theme="1"/>
      <name val="宋体"/>
      <charset val="204"/>
      <scheme val="major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204"/>
    </font>
    <font>
      <sz val="10"/>
      <color theme="1"/>
      <name val="方正书宋_GBK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Times New Roman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top"/>
    </xf>
    <xf numFmtId="176" fontId="3" fillId="0" borderId="0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view="pageBreakPreview" zoomScaleNormal="100" workbookViewId="0">
      <pane ySplit="1" topLeftCell="A3" activePane="bottomLeft" state="frozen"/>
      <selection/>
      <selection pane="bottomLeft" activeCell="H11" sqref="H11"/>
    </sheetView>
  </sheetViews>
  <sheetFormatPr defaultColWidth="8.18333333333333" defaultRowHeight="12.75"/>
  <cols>
    <col min="1" max="1" width="15.05" style="4" customWidth="1"/>
    <col min="2" max="2" width="20.175" style="6" customWidth="1"/>
    <col min="3" max="3" width="16.0666666666667" style="4" customWidth="1"/>
    <col min="4" max="4" width="23.0333333333333" style="4" customWidth="1"/>
    <col min="5" max="5" width="8.5" style="4" customWidth="1"/>
    <col min="6" max="6" width="14.8833333333333" style="4" customWidth="1"/>
    <col min="7" max="7" width="8.5" style="7" customWidth="1"/>
    <col min="8" max="8" width="8.35833333333333" style="7" customWidth="1"/>
    <col min="9" max="9" width="9.25" style="4" customWidth="1"/>
    <col min="10" max="10" width="8.75" style="4" customWidth="1"/>
    <col min="11" max="11" width="11.6333333333333" style="4" customWidth="1"/>
    <col min="12" max="16383" width="21.45" style="4"/>
    <col min="16384" max="16384" width="8.18333333333333" style="4"/>
  </cols>
  <sheetData>
    <row r="1" s="3" customFormat="1" ht="36" customHeight="1" spans="1:11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9" t="s">
        <v>10</v>
      </c>
    </row>
    <row r="2" s="4" customFormat="1" ht="72" customHeight="1" spans="1:11">
      <c r="A2" s="28" t="s">
        <v>11</v>
      </c>
      <c r="B2" s="11" t="s">
        <v>12</v>
      </c>
      <c r="C2" s="12" t="s">
        <v>13</v>
      </c>
      <c r="D2" s="12" t="s">
        <v>14</v>
      </c>
      <c r="E2" s="11" t="s">
        <v>15</v>
      </c>
      <c r="F2" s="12"/>
      <c r="G2" s="13">
        <v>186</v>
      </c>
      <c r="H2" s="13">
        <f t="shared" ref="H2:H6" si="0">G2*0.9</f>
        <v>167.4</v>
      </c>
      <c r="I2" s="13">
        <v>150</v>
      </c>
      <c r="J2" s="13">
        <v>120</v>
      </c>
      <c r="K2" s="27" t="s">
        <v>16</v>
      </c>
    </row>
    <row r="3" s="4" customFormat="1" ht="48" customHeight="1" spans="1:11">
      <c r="A3" s="29" t="s">
        <v>17</v>
      </c>
      <c r="B3" s="14" t="s">
        <v>18</v>
      </c>
      <c r="C3" s="15"/>
      <c r="D3" s="15"/>
      <c r="E3" s="14" t="s">
        <v>15</v>
      </c>
      <c r="F3" s="15"/>
      <c r="G3" s="16">
        <f t="shared" ref="G3:G7" si="1">G2*0.3</f>
        <v>55.8</v>
      </c>
      <c r="H3" s="16">
        <f t="shared" ref="H3:H7" si="2">H2*0.3</f>
        <v>50.22</v>
      </c>
      <c r="I3" s="16">
        <v>45</v>
      </c>
      <c r="J3" s="16">
        <v>36</v>
      </c>
      <c r="K3" s="27" t="s">
        <v>19</v>
      </c>
    </row>
    <row r="4" s="4" customFormat="1" ht="89" customHeight="1" spans="1:11">
      <c r="A4" s="29" t="s">
        <v>20</v>
      </c>
      <c r="B4" s="14" t="s">
        <v>21</v>
      </c>
      <c r="C4" s="15" t="s">
        <v>22</v>
      </c>
      <c r="D4" s="15" t="s">
        <v>14</v>
      </c>
      <c r="E4" s="14" t="s">
        <v>15</v>
      </c>
      <c r="F4" s="15" t="s">
        <v>23</v>
      </c>
      <c r="G4" s="16">
        <v>279</v>
      </c>
      <c r="H4" s="16">
        <f t="shared" si="0"/>
        <v>251.1</v>
      </c>
      <c r="I4" s="16">
        <v>225</v>
      </c>
      <c r="J4" s="16">
        <v>180</v>
      </c>
      <c r="K4" s="27" t="s">
        <v>16</v>
      </c>
    </row>
    <row r="5" s="4" customFormat="1" ht="86" customHeight="1" spans="1:11">
      <c r="A5" s="29" t="s">
        <v>24</v>
      </c>
      <c r="B5" s="14" t="s">
        <v>25</v>
      </c>
      <c r="C5" s="15"/>
      <c r="D5" s="15"/>
      <c r="E5" s="14" t="s">
        <v>15</v>
      </c>
      <c r="F5" s="15" t="s">
        <v>23</v>
      </c>
      <c r="G5" s="16">
        <f t="shared" si="1"/>
        <v>83.7</v>
      </c>
      <c r="H5" s="16">
        <f t="shared" si="2"/>
        <v>75.33</v>
      </c>
      <c r="I5" s="16">
        <v>67</v>
      </c>
      <c r="J5" s="16">
        <v>53</v>
      </c>
      <c r="K5" s="27" t="s">
        <v>19</v>
      </c>
    </row>
    <row r="6" s="4" customFormat="1" ht="68" customHeight="1" spans="1:11">
      <c r="A6" s="29" t="s">
        <v>26</v>
      </c>
      <c r="B6" s="14" t="s">
        <v>27</v>
      </c>
      <c r="C6" s="15" t="s">
        <v>28</v>
      </c>
      <c r="D6" s="15" t="s">
        <v>14</v>
      </c>
      <c r="E6" s="14" t="s">
        <v>29</v>
      </c>
      <c r="F6" s="17"/>
      <c r="G6" s="16">
        <v>186</v>
      </c>
      <c r="H6" s="16">
        <f t="shared" si="0"/>
        <v>167.4</v>
      </c>
      <c r="I6" s="16">
        <v>150</v>
      </c>
      <c r="J6" s="16">
        <v>120</v>
      </c>
      <c r="K6" s="27" t="s">
        <v>16</v>
      </c>
    </row>
    <row r="7" s="4" customFormat="1" ht="42" customHeight="1" spans="1:11">
      <c r="A7" s="29" t="s">
        <v>30</v>
      </c>
      <c r="B7" s="14" t="s">
        <v>31</v>
      </c>
      <c r="C7" s="15"/>
      <c r="D7" s="15"/>
      <c r="E7" s="14" t="s">
        <v>29</v>
      </c>
      <c r="F7" s="17"/>
      <c r="G7" s="16">
        <f t="shared" si="1"/>
        <v>55.8</v>
      </c>
      <c r="H7" s="16">
        <f t="shared" si="2"/>
        <v>50.22</v>
      </c>
      <c r="I7" s="16">
        <f>I6*0.3</f>
        <v>45</v>
      </c>
      <c r="J7" s="16">
        <f>J6*0.3</f>
        <v>36</v>
      </c>
      <c r="K7" s="27" t="s">
        <v>19</v>
      </c>
    </row>
    <row r="8" s="4" customFormat="1" ht="72" customHeight="1" spans="1:11">
      <c r="A8" s="29" t="s">
        <v>32</v>
      </c>
      <c r="B8" s="14" t="s">
        <v>33</v>
      </c>
      <c r="C8" s="15" t="s">
        <v>34</v>
      </c>
      <c r="D8" s="15" t="s">
        <v>14</v>
      </c>
      <c r="E8" s="14" t="s">
        <v>29</v>
      </c>
      <c r="F8" s="18" t="s">
        <v>35</v>
      </c>
      <c r="G8" s="16">
        <v>279</v>
      </c>
      <c r="H8" s="16">
        <f t="shared" ref="H8:H12" si="3">G8*0.9</f>
        <v>251.1</v>
      </c>
      <c r="I8" s="16">
        <v>225</v>
      </c>
      <c r="J8" s="16">
        <v>180</v>
      </c>
      <c r="K8" s="27" t="s">
        <v>16</v>
      </c>
    </row>
    <row r="9" s="4" customFormat="1" ht="70" customHeight="1" spans="1:11">
      <c r="A9" s="29" t="s">
        <v>36</v>
      </c>
      <c r="B9" s="14" t="s">
        <v>37</v>
      </c>
      <c r="C9" s="15"/>
      <c r="D9" s="15"/>
      <c r="E9" s="14" t="s">
        <v>29</v>
      </c>
      <c r="F9" s="18" t="s">
        <v>35</v>
      </c>
      <c r="G9" s="16">
        <f t="shared" ref="G9:G13" si="4">G8*0.3</f>
        <v>83.7</v>
      </c>
      <c r="H9" s="16">
        <f t="shared" ref="H9:H13" si="5">H8*0.3</f>
        <v>75.33</v>
      </c>
      <c r="I9" s="16">
        <v>67</v>
      </c>
      <c r="J9" s="16">
        <v>53</v>
      </c>
      <c r="K9" s="27" t="s">
        <v>19</v>
      </c>
    </row>
    <row r="10" s="4" customFormat="1" ht="52" customHeight="1" spans="1:11">
      <c r="A10" s="29" t="s">
        <v>38</v>
      </c>
      <c r="B10" s="19" t="s">
        <v>39</v>
      </c>
      <c r="C10" s="15" t="s">
        <v>40</v>
      </c>
      <c r="D10" s="15" t="s">
        <v>41</v>
      </c>
      <c r="E10" s="14" t="s">
        <v>42</v>
      </c>
      <c r="F10" s="20"/>
      <c r="G10" s="16">
        <v>223</v>
      </c>
      <c r="H10" s="16">
        <f t="shared" si="3"/>
        <v>200.7</v>
      </c>
      <c r="I10" s="16">
        <v>180</v>
      </c>
      <c r="J10" s="16">
        <v>144</v>
      </c>
      <c r="K10" s="27" t="s">
        <v>16</v>
      </c>
    </row>
    <row r="11" s="4" customFormat="1" ht="42" customHeight="1" spans="1:11">
      <c r="A11" s="29" t="s">
        <v>43</v>
      </c>
      <c r="B11" s="19" t="s">
        <v>44</v>
      </c>
      <c r="C11" s="15"/>
      <c r="D11" s="15"/>
      <c r="E11" s="14" t="s">
        <v>42</v>
      </c>
      <c r="F11" s="20"/>
      <c r="G11" s="16">
        <f t="shared" si="4"/>
        <v>66.9</v>
      </c>
      <c r="H11" s="16">
        <f t="shared" si="5"/>
        <v>60.21</v>
      </c>
      <c r="I11" s="16">
        <f t="shared" ref="I11:I15" si="6">I10*0.3</f>
        <v>54</v>
      </c>
      <c r="J11" s="16">
        <v>43</v>
      </c>
      <c r="K11" s="27" t="s">
        <v>19</v>
      </c>
    </row>
    <row r="12" s="4" customFormat="1" ht="43" customHeight="1" spans="1:11">
      <c r="A12" s="29" t="s">
        <v>45</v>
      </c>
      <c r="B12" s="19" t="s">
        <v>46</v>
      </c>
      <c r="C12" s="15" t="s">
        <v>47</v>
      </c>
      <c r="D12" s="15" t="s">
        <v>48</v>
      </c>
      <c r="E12" s="14" t="s">
        <v>42</v>
      </c>
      <c r="F12" s="21"/>
      <c r="G12" s="16">
        <v>223</v>
      </c>
      <c r="H12" s="16">
        <f t="shared" si="3"/>
        <v>200.7</v>
      </c>
      <c r="I12" s="16">
        <v>180</v>
      </c>
      <c r="J12" s="16">
        <v>144</v>
      </c>
      <c r="K12" s="27" t="s">
        <v>16</v>
      </c>
    </row>
    <row r="13" s="4" customFormat="1" ht="30" customHeight="1" spans="1:11">
      <c r="A13" s="29" t="s">
        <v>49</v>
      </c>
      <c r="B13" s="19" t="s">
        <v>50</v>
      </c>
      <c r="C13" s="15"/>
      <c r="D13" s="15"/>
      <c r="E13" s="14" t="s">
        <v>42</v>
      </c>
      <c r="F13" s="21"/>
      <c r="G13" s="16">
        <f t="shared" si="4"/>
        <v>66.9</v>
      </c>
      <c r="H13" s="16">
        <f t="shared" si="5"/>
        <v>60.21</v>
      </c>
      <c r="I13" s="16">
        <f t="shared" si="6"/>
        <v>54</v>
      </c>
      <c r="J13" s="16">
        <f>J12*0.3</f>
        <v>43.2</v>
      </c>
      <c r="K13" s="27" t="s">
        <v>19</v>
      </c>
    </row>
    <row r="14" s="4" customFormat="1" ht="66" customHeight="1" spans="1:11">
      <c r="A14" s="29" t="s">
        <v>51</v>
      </c>
      <c r="B14" s="19" t="s">
        <v>52</v>
      </c>
      <c r="C14" s="15" t="s">
        <v>53</v>
      </c>
      <c r="D14" s="15" t="s">
        <v>54</v>
      </c>
      <c r="E14" s="14" t="s">
        <v>29</v>
      </c>
      <c r="F14" s="15"/>
      <c r="G14" s="16">
        <v>223</v>
      </c>
      <c r="H14" s="16">
        <f t="shared" ref="H14:H18" si="7">G14*0.9</f>
        <v>200.7</v>
      </c>
      <c r="I14" s="16">
        <v>180</v>
      </c>
      <c r="J14" s="16">
        <v>144</v>
      </c>
      <c r="K14" s="27" t="s">
        <v>16</v>
      </c>
    </row>
    <row r="15" s="4" customFormat="1" ht="28" customHeight="1" spans="1:11">
      <c r="A15" s="29" t="s">
        <v>55</v>
      </c>
      <c r="B15" s="19" t="s">
        <v>56</v>
      </c>
      <c r="C15" s="15"/>
      <c r="D15" s="15"/>
      <c r="E15" s="14" t="s">
        <v>29</v>
      </c>
      <c r="F15" s="15"/>
      <c r="G15" s="16">
        <f t="shared" ref="G15:G19" si="8">G14*0.3</f>
        <v>66.9</v>
      </c>
      <c r="H15" s="16">
        <f t="shared" ref="H15:H19" si="9">H14*0.3</f>
        <v>60.21</v>
      </c>
      <c r="I15" s="16">
        <f t="shared" si="6"/>
        <v>54</v>
      </c>
      <c r="J15" s="16">
        <f>J14*0.3</f>
        <v>43.2</v>
      </c>
      <c r="K15" s="27" t="s">
        <v>19</v>
      </c>
    </row>
    <row r="16" s="4" customFormat="1" ht="52" customHeight="1" spans="1:11">
      <c r="A16" s="29" t="s">
        <v>57</v>
      </c>
      <c r="B16" s="14" t="s">
        <v>58</v>
      </c>
      <c r="C16" s="15" t="s">
        <v>59</v>
      </c>
      <c r="D16" s="15" t="s">
        <v>60</v>
      </c>
      <c r="E16" s="22" t="s">
        <v>61</v>
      </c>
      <c r="F16" s="18" t="s">
        <v>62</v>
      </c>
      <c r="G16" s="16">
        <v>114</v>
      </c>
      <c r="H16" s="16">
        <f t="shared" si="7"/>
        <v>102.6</v>
      </c>
      <c r="I16" s="16">
        <v>92</v>
      </c>
      <c r="J16" s="16">
        <v>73</v>
      </c>
      <c r="K16" s="27" t="s">
        <v>16</v>
      </c>
    </row>
    <row r="17" s="4" customFormat="1" ht="30" customHeight="1" spans="1:11">
      <c r="A17" s="29" t="s">
        <v>63</v>
      </c>
      <c r="B17" s="14" t="s">
        <v>64</v>
      </c>
      <c r="C17" s="15"/>
      <c r="D17" s="15"/>
      <c r="E17" s="22" t="s">
        <v>61</v>
      </c>
      <c r="F17" s="18" t="s">
        <v>62</v>
      </c>
      <c r="G17" s="16">
        <f t="shared" si="8"/>
        <v>34.2</v>
      </c>
      <c r="H17" s="16">
        <f t="shared" si="9"/>
        <v>30.78</v>
      </c>
      <c r="I17" s="16">
        <v>27</v>
      </c>
      <c r="J17" s="16">
        <v>21</v>
      </c>
      <c r="K17" s="27" t="s">
        <v>19</v>
      </c>
    </row>
    <row r="18" s="4" customFormat="1" ht="39" customHeight="1" spans="1:11">
      <c r="A18" s="29" t="s">
        <v>65</v>
      </c>
      <c r="B18" s="14" t="s">
        <v>66</v>
      </c>
      <c r="C18" s="15" t="s">
        <v>67</v>
      </c>
      <c r="D18" s="15" t="s">
        <v>68</v>
      </c>
      <c r="E18" s="22" t="s">
        <v>61</v>
      </c>
      <c r="F18" s="15"/>
      <c r="G18" s="16">
        <v>56</v>
      </c>
      <c r="H18" s="16">
        <f t="shared" si="7"/>
        <v>50.4</v>
      </c>
      <c r="I18" s="16">
        <v>45</v>
      </c>
      <c r="J18" s="16">
        <v>36</v>
      </c>
      <c r="K18" s="27" t="s">
        <v>16</v>
      </c>
    </row>
    <row r="19" s="5" customFormat="1" ht="28" customHeight="1" spans="1:11">
      <c r="A19" s="29" t="s">
        <v>69</v>
      </c>
      <c r="B19" s="23" t="s">
        <v>70</v>
      </c>
      <c r="C19" s="24"/>
      <c r="D19" s="24"/>
      <c r="E19" s="22" t="s">
        <v>61</v>
      </c>
      <c r="F19" s="25"/>
      <c r="G19" s="26">
        <f t="shared" si="8"/>
        <v>16.8</v>
      </c>
      <c r="H19" s="26">
        <f t="shared" si="9"/>
        <v>15.12</v>
      </c>
      <c r="I19" s="26">
        <v>13</v>
      </c>
      <c r="J19" s="26">
        <v>10</v>
      </c>
      <c r="K19" s="27" t="s">
        <v>19</v>
      </c>
    </row>
  </sheetData>
  <pageMargins left="0.786805555555556" right="0.590277777777778" top="0.786805555555556" bottom="0.786805555555556" header="0.5" footer="0.5"/>
  <pageSetup paperSize="9" scale="93" firstPageNumber="4" fitToHeight="0" orientation="landscape" useFirstPageNumber="1" horizontalDpi="600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B36" sqref="B36"/>
    </sheetView>
  </sheetViews>
  <sheetFormatPr defaultColWidth="9" defaultRowHeight="13.5"/>
  <cols>
    <col min="2" max="2" width="23" customWidth="1"/>
    <col min="3" max="3" width="37" customWidth="1"/>
    <col min="4" max="4" width="23" customWidth="1"/>
    <col min="5" max="5" width="45.6333333333333" customWidth="1"/>
    <col min="6" max="6" width="20.6333333333333" customWidth="1"/>
  </cols>
  <sheetData>
    <row r="1" spans="1:9">
      <c r="A1" s="1" t="s">
        <v>71</v>
      </c>
      <c r="B1" s="1" t="s">
        <v>72</v>
      </c>
      <c r="C1" s="1" t="s">
        <v>73</v>
      </c>
      <c r="D1" s="1" t="s">
        <v>74</v>
      </c>
      <c r="E1" s="1" t="s">
        <v>75</v>
      </c>
      <c r="F1" s="1" t="s">
        <v>76</v>
      </c>
      <c r="G1" s="1" t="s">
        <v>77</v>
      </c>
      <c r="H1" s="1" t="s">
        <v>4</v>
      </c>
      <c r="I1" s="1" t="s">
        <v>78</v>
      </c>
    </row>
    <row r="2" spans="1:9">
      <c r="A2" s="2" t="s">
        <v>79</v>
      </c>
      <c r="B2" s="2" t="s">
        <v>80</v>
      </c>
      <c r="C2" s="2" t="s">
        <v>81</v>
      </c>
      <c r="D2" s="2" t="s">
        <v>82</v>
      </c>
      <c r="E2" s="2" t="s">
        <v>81</v>
      </c>
      <c r="F2" s="2" t="s">
        <v>83</v>
      </c>
      <c r="G2" s="2" t="s">
        <v>83</v>
      </c>
      <c r="H2" s="2" t="s">
        <v>61</v>
      </c>
      <c r="I2" s="2" t="s">
        <v>84</v>
      </c>
    </row>
    <row r="3" spans="1:9">
      <c r="A3" s="2" t="s">
        <v>79</v>
      </c>
      <c r="B3" s="2" t="s">
        <v>85</v>
      </c>
      <c r="C3" s="2" t="s">
        <v>86</v>
      </c>
      <c r="D3" s="2" t="s">
        <v>87</v>
      </c>
      <c r="E3" s="2" t="s">
        <v>88</v>
      </c>
      <c r="F3" s="2" t="s">
        <v>83</v>
      </c>
      <c r="G3" s="2" t="s">
        <v>83</v>
      </c>
      <c r="H3" s="2" t="s">
        <v>61</v>
      </c>
      <c r="I3" s="2" t="s">
        <v>83</v>
      </c>
    </row>
    <row r="4" spans="1:9">
      <c r="A4" s="2" t="s">
        <v>79</v>
      </c>
      <c r="B4" s="2" t="s">
        <v>89</v>
      </c>
      <c r="C4" s="2" t="s">
        <v>90</v>
      </c>
      <c r="D4" s="2" t="s">
        <v>91</v>
      </c>
      <c r="E4" s="2" t="s">
        <v>92</v>
      </c>
      <c r="F4" s="2" t="s">
        <v>83</v>
      </c>
      <c r="G4" s="2" t="s">
        <v>83</v>
      </c>
      <c r="H4" s="2" t="s">
        <v>61</v>
      </c>
      <c r="I4" s="2" t="s">
        <v>83</v>
      </c>
    </row>
    <row r="5" spans="1:9">
      <c r="A5" s="2" t="s">
        <v>79</v>
      </c>
      <c r="B5" s="2" t="s">
        <v>93</v>
      </c>
      <c r="C5" s="2" t="s">
        <v>94</v>
      </c>
      <c r="D5" s="2" t="s">
        <v>95</v>
      </c>
      <c r="E5" s="2" t="s">
        <v>96</v>
      </c>
      <c r="F5" s="2" t="s">
        <v>83</v>
      </c>
      <c r="G5" s="2" t="s">
        <v>83</v>
      </c>
      <c r="H5" s="2" t="s">
        <v>61</v>
      </c>
      <c r="I5" s="2" t="s">
        <v>83</v>
      </c>
    </row>
    <row r="6" spans="1:9">
      <c r="A6" s="2" t="s">
        <v>79</v>
      </c>
      <c r="B6" s="2" t="s">
        <v>97</v>
      </c>
      <c r="C6" s="2" t="s">
        <v>98</v>
      </c>
      <c r="D6" s="2" t="s">
        <v>99</v>
      </c>
      <c r="E6" s="2" t="s">
        <v>98</v>
      </c>
      <c r="F6" s="2" t="s">
        <v>83</v>
      </c>
      <c r="G6" s="2" t="s">
        <v>83</v>
      </c>
      <c r="H6" s="2" t="s">
        <v>61</v>
      </c>
      <c r="I6" s="2" t="s">
        <v>83</v>
      </c>
    </row>
    <row r="7" spans="1:9">
      <c r="A7" s="2" t="s">
        <v>79</v>
      </c>
      <c r="B7" s="2" t="s">
        <v>100</v>
      </c>
      <c r="C7" s="2" t="s">
        <v>101</v>
      </c>
      <c r="D7" s="2" t="s">
        <v>102</v>
      </c>
      <c r="E7" s="2" t="s">
        <v>101</v>
      </c>
      <c r="F7" s="2" t="s">
        <v>83</v>
      </c>
      <c r="G7" s="2" t="s">
        <v>83</v>
      </c>
      <c r="H7" s="2" t="s">
        <v>61</v>
      </c>
      <c r="I7" s="2" t="s">
        <v>83</v>
      </c>
    </row>
    <row r="8" spans="1:9">
      <c r="A8" s="2" t="s">
        <v>79</v>
      </c>
      <c r="B8" s="2" t="s">
        <v>103</v>
      </c>
      <c r="C8" s="2" t="s">
        <v>104</v>
      </c>
      <c r="D8" s="2" t="s">
        <v>105</v>
      </c>
      <c r="E8" s="2" t="s">
        <v>104</v>
      </c>
      <c r="F8" s="2" t="s">
        <v>106</v>
      </c>
      <c r="G8" s="2" t="s">
        <v>83</v>
      </c>
      <c r="H8" s="2" t="s">
        <v>61</v>
      </c>
      <c r="I8" s="2" t="s">
        <v>107</v>
      </c>
    </row>
    <row r="9" spans="1:9">
      <c r="A9" s="2" t="s">
        <v>79</v>
      </c>
      <c r="B9" s="2" t="s">
        <v>108</v>
      </c>
      <c r="C9" s="2" t="s">
        <v>109</v>
      </c>
      <c r="D9" s="2" t="s">
        <v>110</v>
      </c>
      <c r="E9" s="2" t="s">
        <v>111</v>
      </c>
      <c r="F9" s="2" t="s">
        <v>83</v>
      </c>
      <c r="G9" s="2" t="s">
        <v>83</v>
      </c>
      <c r="H9" s="2" t="s">
        <v>61</v>
      </c>
      <c r="I9" s="2" t="s">
        <v>83</v>
      </c>
    </row>
    <row r="10" spans="1:9">
      <c r="A10" s="2" t="s">
        <v>79</v>
      </c>
      <c r="B10" s="2" t="s">
        <v>112</v>
      </c>
      <c r="C10" s="2" t="s">
        <v>113</v>
      </c>
      <c r="D10" s="2" t="s">
        <v>114</v>
      </c>
      <c r="E10" s="2" t="s">
        <v>113</v>
      </c>
      <c r="F10" s="2" t="s">
        <v>83</v>
      </c>
      <c r="G10" s="2" t="s">
        <v>83</v>
      </c>
      <c r="H10" s="2" t="s">
        <v>61</v>
      </c>
      <c r="I10" s="2" t="s">
        <v>115</v>
      </c>
    </row>
    <row r="11" spans="1:9">
      <c r="A11" s="2" t="s">
        <v>79</v>
      </c>
      <c r="B11" s="2" t="s">
        <v>116</v>
      </c>
      <c r="C11" s="2" t="s">
        <v>117</v>
      </c>
      <c r="D11" s="2" t="s">
        <v>118</v>
      </c>
      <c r="E11" s="2" t="s">
        <v>119</v>
      </c>
      <c r="F11" s="2" t="s">
        <v>83</v>
      </c>
      <c r="G11" s="2" t="s">
        <v>83</v>
      </c>
      <c r="H11" s="2" t="s">
        <v>61</v>
      </c>
      <c r="I11" s="2" t="s">
        <v>83</v>
      </c>
    </row>
    <row r="12" spans="1:9">
      <c r="A12" s="2" t="s">
        <v>79</v>
      </c>
      <c r="B12" s="2" t="s">
        <v>120</v>
      </c>
      <c r="C12" s="2" t="s">
        <v>121</v>
      </c>
      <c r="D12" s="2" t="s">
        <v>122</v>
      </c>
      <c r="E12" s="2" t="s">
        <v>123</v>
      </c>
      <c r="F12" s="2" t="s">
        <v>83</v>
      </c>
      <c r="G12" s="2" t="s">
        <v>83</v>
      </c>
      <c r="H12" s="2" t="s">
        <v>61</v>
      </c>
      <c r="I12" s="2" t="s">
        <v>83</v>
      </c>
    </row>
    <row r="13" spans="1:9">
      <c r="A13" s="2" t="s">
        <v>79</v>
      </c>
      <c r="B13" s="2" t="s">
        <v>124</v>
      </c>
      <c r="C13" s="2" t="s">
        <v>125</v>
      </c>
      <c r="D13" s="2" t="s">
        <v>126</v>
      </c>
      <c r="E13" s="2" t="s">
        <v>127</v>
      </c>
      <c r="F13" s="2" t="s">
        <v>83</v>
      </c>
      <c r="G13" s="2" t="s">
        <v>83</v>
      </c>
      <c r="H13" s="2" t="s">
        <v>61</v>
      </c>
      <c r="I13" s="2" t="s">
        <v>83</v>
      </c>
    </row>
    <row r="14" spans="1:9">
      <c r="A14" s="2" t="s">
        <v>79</v>
      </c>
      <c r="B14" s="2" t="s">
        <v>128</v>
      </c>
      <c r="C14" s="2" t="s">
        <v>129</v>
      </c>
      <c r="D14" s="2" t="s">
        <v>130</v>
      </c>
      <c r="E14" s="2" t="s">
        <v>129</v>
      </c>
      <c r="F14" s="2" t="s">
        <v>131</v>
      </c>
      <c r="G14" s="2" t="s">
        <v>132</v>
      </c>
      <c r="H14" s="2" t="s">
        <v>61</v>
      </c>
      <c r="I14" s="2" t="s">
        <v>83</v>
      </c>
    </row>
    <row r="15" spans="1:9">
      <c r="A15" s="2" t="s">
        <v>79</v>
      </c>
      <c r="B15" s="2" t="s">
        <v>133</v>
      </c>
      <c r="C15" s="2" t="s">
        <v>134</v>
      </c>
      <c r="D15" s="2" t="s">
        <v>135</v>
      </c>
      <c r="E15" s="2" t="s">
        <v>134</v>
      </c>
      <c r="F15" s="2" t="s">
        <v>136</v>
      </c>
      <c r="G15" s="2" t="s">
        <v>132</v>
      </c>
      <c r="H15" s="2" t="s">
        <v>61</v>
      </c>
      <c r="I15" s="2" t="s">
        <v>83</v>
      </c>
    </row>
    <row r="16" spans="1:9">
      <c r="A16" s="2" t="s">
        <v>79</v>
      </c>
      <c r="B16" s="2" t="s">
        <v>137</v>
      </c>
      <c r="C16" s="2" t="s">
        <v>138</v>
      </c>
      <c r="D16" s="2" t="s">
        <v>139</v>
      </c>
      <c r="E16" s="2" t="s">
        <v>138</v>
      </c>
      <c r="F16" s="2" t="s">
        <v>83</v>
      </c>
      <c r="G16" s="2" t="s">
        <v>83</v>
      </c>
      <c r="H16" s="2" t="s">
        <v>61</v>
      </c>
      <c r="I16" s="2" t="s">
        <v>83</v>
      </c>
    </row>
    <row r="17" spans="1:9">
      <c r="A17" s="2" t="s">
        <v>79</v>
      </c>
      <c r="B17" s="2" t="s">
        <v>140</v>
      </c>
      <c r="C17" s="2" t="s">
        <v>141</v>
      </c>
      <c r="D17" s="2" t="s">
        <v>142</v>
      </c>
      <c r="E17" s="2" t="s">
        <v>141</v>
      </c>
      <c r="F17" s="2" t="s">
        <v>83</v>
      </c>
      <c r="G17" s="2" t="s">
        <v>83</v>
      </c>
      <c r="H17" s="2" t="s">
        <v>61</v>
      </c>
      <c r="I17" s="2" t="s">
        <v>143</v>
      </c>
    </row>
    <row r="18" spans="1:9">
      <c r="A18" s="2" t="s">
        <v>79</v>
      </c>
      <c r="B18" s="2" t="s">
        <v>144</v>
      </c>
      <c r="C18" s="2" t="s">
        <v>145</v>
      </c>
      <c r="D18" s="2" t="s">
        <v>146</v>
      </c>
      <c r="E18" s="2" t="s">
        <v>145</v>
      </c>
      <c r="F18" s="2" t="s">
        <v>83</v>
      </c>
      <c r="G18" s="2" t="s">
        <v>83</v>
      </c>
      <c r="H18" s="2" t="s">
        <v>147</v>
      </c>
      <c r="I18" s="2" t="s">
        <v>83</v>
      </c>
    </row>
    <row r="19" spans="1:9">
      <c r="A19" s="2" t="s">
        <v>79</v>
      </c>
      <c r="B19" s="2" t="s">
        <v>148</v>
      </c>
      <c r="C19" s="2" t="s">
        <v>149</v>
      </c>
      <c r="D19" s="2" t="s">
        <v>150</v>
      </c>
      <c r="E19" s="2" t="s">
        <v>149</v>
      </c>
      <c r="F19" s="2" t="s">
        <v>83</v>
      </c>
      <c r="G19" s="2" t="s">
        <v>83</v>
      </c>
      <c r="H19" s="2" t="s">
        <v>61</v>
      </c>
      <c r="I19" s="2" t="s">
        <v>151</v>
      </c>
    </row>
    <row r="20" spans="1:9">
      <c r="A20" s="2" t="s">
        <v>79</v>
      </c>
      <c r="B20" s="2" t="s">
        <v>152</v>
      </c>
      <c r="C20" s="2" t="s">
        <v>153</v>
      </c>
      <c r="D20" s="2" t="s">
        <v>154</v>
      </c>
      <c r="E20" s="2" t="s">
        <v>155</v>
      </c>
      <c r="F20" s="2" t="s">
        <v>83</v>
      </c>
      <c r="G20" s="2" t="s">
        <v>83</v>
      </c>
      <c r="H20" s="2" t="s">
        <v>61</v>
      </c>
      <c r="I20" s="2" t="s">
        <v>83</v>
      </c>
    </row>
    <row r="21" spans="1:9">
      <c r="A21" s="2" t="s">
        <v>79</v>
      </c>
      <c r="B21" s="2" t="s">
        <v>156</v>
      </c>
      <c r="C21" s="2" t="s">
        <v>157</v>
      </c>
      <c r="D21" s="2" t="s">
        <v>158</v>
      </c>
      <c r="E21" s="2" t="s">
        <v>157</v>
      </c>
      <c r="F21" s="2" t="s">
        <v>159</v>
      </c>
      <c r="G21" s="2" t="s">
        <v>83</v>
      </c>
      <c r="H21" s="2" t="s">
        <v>61</v>
      </c>
      <c r="I21" s="2" t="s">
        <v>83</v>
      </c>
    </row>
    <row r="22" spans="1:9">
      <c r="A22" s="2" t="s">
        <v>79</v>
      </c>
      <c r="B22" s="2" t="s">
        <v>160</v>
      </c>
      <c r="C22" s="2" t="s">
        <v>161</v>
      </c>
      <c r="D22" s="2" t="s">
        <v>162</v>
      </c>
      <c r="E22" s="2" t="s">
        <v>161</v>
      </c>
      <c r="F22" s="2" t="s">
        <v>163</v>
      </c>
      <c r="G22" s="2" t="s">
        <v>164</v>
      </c>
      <c r="H22" s="2" t="s">
        <v>42</v>
      </c>
      <c r="I22" s="2" t="s">
        <v>83</v>
      </c>
    </row>
    <row r="23" spans="1:9">
      <c r="A23" s="2" t="s">
        <v>79</v>
      </c>
      <c r="B23" s="2" t="s">
        <v>165</v>
      </c>
      <c r="C23" s="2" t="s">
        <v>166</v>
      </c>
      <c r="D23" s="2" t="s">
        <v>167</v>
      </c>
      <c r="E23" s="2" t="s">
        <v>166</v>
      </c>
      <c r="F23" s="2" t="s">
        <v>168</v>
      </c>
      <c r="G23" s="2" t="s">
        <v>83</v>
      </c>
      <c r="H23" s="2" t="s">
        <v>61</v>
      </c>
      <c r="I23" s="2" t="s">
        <v>83</v>
      </c>
    </row>
    <row r="24" spans="1:9">
      <c r="A24" s="2" t="s">
        <v>79</v>
      </c>
      <c r="B24" s="2" t="s">
        <v>169</v>
      </c>
      <c r="C24" s="2" t="s">
        <v>170</v>
      </c>
      <c r="D24" s="2" t="s">
        <v>171</v>
      </c>
      <c r="E24" s="2" t="s">
        <v>170</v>
      </c>
      <c r="F24" s="2" t="s">
        <v>172</v>
      </c>
      <c r="G24" s="2" t="s">
        <v>83</v>
      </c>
      <c r="H24" s="2" t="s">
        <v>61</v>
      </c>
      <c r="I24" s="2" t="s">
        <v>83</v>
      </c>
    </row>
    <row r="25" spans="1:9">
      <c r="A25" s="2" t="s">
        <v>79</v>
      </c>
      <c r="B25" s="2" t="s">
        <v>173</v>
      </c>
      <c r="C25" s="2" t="s">
        <v>174</v>
      </c>
      <c r="D25" s="2" t="s">
        <v>175</v>
      </c>
      <c r="E25" s="2" t="s">
        <v>174</v>
      </c>
      <c r="F25" s="2" t="s">
        <v>176</v>
      </c>
      <c r="G25" s="2" t="s">
        <v>177</v>
      </c>
      <c r="H25" s="2" t="s">
        <v>61</v>
      </c>
      <c r="I25" s="2" t="s">
        <v>83</v>
      </c>
    </row>
    <row r="26" spans="1:9">
      <c r="A26" s="2" t="s">
        <v>79</v>
      </c>
      <c r="B26" s="2" t="s">
        <v>178</v>
      </c>
      <c r="C26" s="2" t="s">
        <v>179</v>
      </c>
      <c r="D26" s="2" t="s">
        <v>180</v>
      </c>
      <c r="E26" s="2" t="s">
        <v>179</v>
      </c>
      <c r="F26" s="2" t="s">
        <v>181</v>
      </c>
      <c r="G26" s="2" t="s">
        <v>83</v>
      </c>
      <c r="H26" s="2" t="s">
        <v>61</v>
      </c>
      <c r="I26" s="2" t="s">
        <v>83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</vt:lpstr>
      <vt:lpstr>停用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陈熙博</dc:creator>
  <cp:lastModifiedBy>陈良</cp:lastModifiedBy>
  <dcterms:created xsi:type="dcterms:W3CDTF">2023-05-12T11:15:00Z</dcterms:created>
  <dcterms:modified xsi:type="dcterms:W3CDTF">2025-02-11T01:19:33Z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586F646F19EA461FAB4F5CFDD6F6AD72_12</vt:lpwstr>
  </property>
</Properties>
</file>