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增" sheetId="8" r:id="rId1"/>
    <sheet name="停用" sheetId="10" r:id="rId2"/>
  </sheets>
  <definedNames>
    <definedName name="_xlnm._FilterDatabase" localSheetId="0" hidden="1">新增!$A$2:$K$2</definedName>
    <definedName name="_xlnm.Print_Titles" localSheetId="0">新增!$2:$2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<sst xmlns="http://schemas.openxmlformats.org/spreadsheetml/2006/main" count="607" uniqueCount="292">
  <si>
    <t xml:space="preserve">     中医类（灸法、拔罐、推拿）医疗服务价格项目</t>
  </si>
  <si>
    <t>序号</t>
  </si>
  <si>
    <t>项目编码</t>
  </si>
  <si>
    <t>项目名称</t>
  </si>
  <si>
    <t>服务产出</t>
  </si>
  <si>
    <t>价格构成</t>
  </si>
  <si>
    <t>加收项</t>
  </si>
  <si>
    <t>扩展项</t>
  </si>
  <si>
    <t>计价单位</t>
  </si>
  <si>
    <t>计价说明</t>
  </si>
  <si>
    <r>
      <rPr>
        <b/>
        <sz val="10"/>
        <rFont val="宋体"/>
        <charset val="134"/>
      </rPr>
      <t>指导价格</t>
    </r>
    <r>
      <rPr>
        <b/>
        <sz val="10"/>
        <rFont val="宋体"/>
        <charset val="204"/>
      </rPr>
      <t>(</t>
    </r>
    <r>
      <rPr>
        <b/>
        <sz val="10"/>
        <rFont val="宋体"/>
        <charset val="134"/>
      </rPr>
      <t>省</t>
    </r>
    <r>
      <rPr>
        <b/>
        <sz val="10"/>
        <rFont val="宋体"/>
        <charset val="204"/>
      </rPr>
      <t>)</t>
    </r>
  </si>
  <si>
    <t>指导价格(市)</t>
  </si>
  <si>
    <t>指导价格(县)</t>
  </si>
  <si>
    <t>指导价格(基层)</t>
  </si>
  <si>
    <t>医保类别</t>
  </si>
  <si>
    <t>执行时间</t>
  </si>
  <si>
    <t>014400000010000</t>
  </si>
  <si>
    <t>悬空灸</t>
  </si>
  <si>
    <t>由医务人员将施灸制品与皮肤保持一定距离，通过温和的药力和热力进行治疗，促进疏通经络，调和阴阳，扶正祛邪，达到治疗疾病的目的。</t>
  </si>
  <si>
    <t>所定价格涵盖施灸制品制备，点燃，穴位确定，固定或调节距离，熏烤，控制温度，处理用物等所需的人力资源和基本物质资源消耗。</t>
  </si>
  <si>
    <t>01儿童加收30%</t>
  </si>
  <si>
    <t>01雷火灸
（太乙神针）</t>
  </si>
  <si>
    <t>次</t>
  </si>
  <si>
    <t>甲类</t>
  </si>
  <si>
    <t>014400000010001</t>
  </si>
  <si>
    <t>悬空灸-儿童(加收)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</si>
  <si>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</si>
  <si>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丙类</t>
  </si>
  <si>
    <t>014400000010100</t>
  </si>
  <si>
    <t>悬空灸-雷火灸
(太乙神针)(扩展)</t>
  </si>
  <si>
    <t>014400000020000</t>
  </si>
  <si>
    <t>直接灸</t>
  </si>
  <si>
    <t>由医务人员将施灸制品直接作用于皮肤，通过温和的药力和热力进行治疗，促进疏通经络，调和阴阳，扶正祛邪，达到治疗疾病的目的。</t>
  </si>
  <si>
    <t>所定价格涵盖施灸制品制备，点燃，穴位确定，皮肤消毒，点触、拍打、熨法等方式所需的人力资源和基本物质资源消耗。</t>
  </si>
  <si>
    <t>014400000020001</t>
  </si>
  <si>
    <t>直接灸-儿童(加收)</t>
  </si>
  <si>
    <t>014400000030000</t>
  </si>
  <si>
    <t>隔物灸</t>
  </si>
  <si>
    <t>由医务人员将施灸制品通过间隔各类物品实施灸法，通过温和的药力和热力进行治疗，促进疏通经络，调和阴阳，扶正祛 邪，达到治疗疾病的目的。</t>
  </si>
  <si>
    <t>所定价格涵盖间隔物和施灸制品的制备，摆放，点燃，施灸等所需的人力资源和基本物质资源消耗。</t>
  </si>
  <si>
    <t>014400000030001</t>
  </si>
  <si>
    <t>隔物灸-儿童(加收)</t>
  </si>
  <si>
    <t>014400000040000</t>
  </si>
  <si>
    <t>铺灸</t>
  </si>
  <si>
    <t>由医务人员将施灸制品对胸腹部、腰背部等平铺灸饼实施灸法，通过温和的药力和热力进行治疗，促进疏通经络，调和阴 阳，扶正祛邪，达到治疗疾病的目的。</t>
  </si>
  <si>
    <t>所定价格涵盖灸饼和施灸制品制备，撒药粉，平铺，放置，点燃，施灸等所需的人力资源和基本物质资源消耗时间成本。</t>
  </si>
  <si>
    <t>01儿童加收30%
02督灸（火龙灸）加收30%</t>
  </si>
  <si>
    <t>014400000040001</t>
  </si>
  <si>
    <t>铺灸-儿童(加收)</t>
  </si>
  <si>
    <t>014400000040002</t>
  </si>
  <si>
    <t>铺灸-督灸（火龙灸）
(加收)</t>
  </si>
  <si>
    <t>014400000050000</t>
  </si>
  <si>
    <t>中医拔罐</t>
  </si>
  <si>
    <t>由医务人员以罐为工具，利用各类方式方法使之吸附于体表的固定部位进行治疗，促进通经活络，行气活血，祛风散寒。</t>
  </si>
  <si>
    <t>所定价格可以涵盖清洁，罐具吸附，观察，撤罐，处理用物所需的人力资源和基本物质资源消耗。</t>
  </si>
  <si>
    <t>01药物罐加收10%
02水罐加收10%</t>
  </si>
  <si>
    <t>01火罐
02电火罐
03着罐
04磁疗罐
05真空拔罐
06电罐</t>
  </si>
  <si>
    <t>014400000050001</t>
  </si>
  <si>
    <t>中医拔罐-药物罐(加收)</t>
  </si>
  <si>
    <t>014400000050002</t>
  </si>
  <si>
    <t>中医拔罐-水罐(加收)</t>
  </si>
  <si>
    <t>中医拔罐-火罐(扩展)</t>
  </si>
  <si>
    <t>中医拔罐-电火罐(扩展)</t>
  </si>
  <si>
    <t>中医拔罐-着罐(扩展)</t>
  </si>
  <si>
    <t>中医拔罐-磁疗罐(扩展)</t>
  </si>
  <si>
    <t>中医拔罐-真空拔罐(扩展)</t>
  </si>
  <si>
    <t>中医拔罐-电罐(扩展)</t>
  </si>
  <si>
    <t>014400000060000</t>
  </si>
  <si>
    <t>中医走罐</t>
  </si>
  <si>
    <t>由医务人员以罐为工具，利用各类方式方法使之吸附于体表的固定部位游走滑动进行治疗，促进通经活络。</t>
  </si>
  <si>
    <t>所定价格可以涵盖清洁，涂抹润滑剂，罐具吸附并反复滑动，处理用物所需的人力资源和基本物质资源消耗。</t>
  </si>
  <si>
    <t>01平衡罐</t>
  </si>
  <si>
    <t>014400000060100</t>
  </si>
  <si>
    <t>中医走罐-平衡罐(扩展)</t>
  </si>
  <si>
    <t>014400000070000</t>
  </si>
  <si>
    <t>中医闪罐</t>
  </si>
  <si>
    <t>由医务人员以罐为工具，利用各类方式方法使之吸附于体表的固定部位，通过反复拔、起，使皮肤反复的紧、松进行治疗，促进通经活络。</t>
  </si>
  <si>
    <t>所定价格可以涵盖清洁，罐具吸附并反复拔、起，处理用物所需的人力资源和基本物质资源消耗。</t>
  </si>
  <si>
    <t>014500000010000</t>
  </si>
  <si>
    <t>头面部疾病推拿</t>
  </si>
  <si>
    <t>由医务人员遵循经络、穴位，通过各类手法和力道治疗头面部疾病，起到疏通经络、理筋整复的作用。</t>
  </si>
  <si>
    <t>所定价格涵盖应用各类推拿手法或辅助器械，完成操作所需的人力资源和基本物质资源消耗。</t>
  </si>
  <si>
    <t>014500000010001</t>
  </si>
  <si>
    <t>头面部疾病推拿-儿童
(加收)</t>
  </si>
  <si>
    <t>014500000020000</t>
  </si>
  <si>
    <t>颈部疾病推拿</t>
  </si>
  <si>
    <t>由医务人员遵循经络、穴位，通过各类手法和力道治疗颈部疾病，起到疏通经络、理筋整复的作用。</t>
  </si>
  <si>
    <t>014500000020001</t>
  </si>
  <si>
    <t>颈部疾病推拿-儿童
(加收)</t>
  </si>
  <si>
    <t>014500000030000</t>
  </si>
  <si>
    <t>脊柱部位疾病推拿</t>
  </si>
  <si>
    <t>由医务人员遵循经络、穴位，通过各类手法和力道治疗脊柱部位疾病，起到疏通经络、理筋整复的作用。</t>
  </si>
  <si>
    <t>01寰枢关节推拿加收10%
02儿童加收30%</t>
  </si>
  <si>
    <t>014500000030001</t>
  </si>
  <si>
    <t>脊柱部位疾病推拿-寰枢关节推拿(加收)</t>
  </si>
  <si>
    <t>014500000030002</t>
  </si>
  <si>
    <t>脊柱部位疾病推拿-儿童
(加收)</t>
  </si>
  <si>
    <t>014500000040000</t>
  </si>
  <si>
    <t>肩部疾病推拿</t>
  </si>
  <si>
    <t>由医务人员遵循经络、穴位，通过各类手法和力道治疗肩周炎部疾病，起到疏通经络、理筋整复的作用。</t>
  </si>
  <si>
    <t>单侧</t>
  </si>
  <si>
    <t>014500000040001</t>
  </si>
  <si>
    <t>肩部疾病推拿-儿童
(加收)</t>
  </si>
  <si>
    <t>014500000050000</t>
  </si>
  <si>
    <t>背部疾病推拿</t>
  </si>
  <si>
    <t>由医务人员遵循经络、穴位，通过各类手法和力道治疗背部疾病，起到疏通经络、理筋整复的作用。</t>
  </si>
  <si>
    <t>014500000050001</t>
  </si>
  <si>
    <t>背部疾病推拿-儿童
(加收)</t>
  </si>
  <si>
    <t>014500000060000</t>
  </si>
  <si>
    <t>腰部疾病推拿</t>
  </si>
  <si>
    <t>由医务人员遵循经络、穴位，通过各类手法和力道治疗腰部疾病，起到疏通经络、理筋整复的作用。</t>
  </si>
  <si>
    <t>014500000060001</t>
  </si>
  <si>
    <t>腰部疾病推拿-儿童
(加收)</t>
  </si>
  <si>
    <t>014500000070000</t>
  </si>
  <si>
    <t>髋骶部疾病推拿</t>
  </si>
  <si>
    <t>由医务人员遵循经络、穴位，通过各类手法和力道治疗髋骶部疾病，以起到疏通经络、理筋整复的作用</t>
  </si>
  <si>
    <t>所定价格涵盖应用各类推拿手法或特殊推拿技术或辅助器械，审证求因、确定病位、动静结合、精准施治所需的人力资源和基本物质资源消耗。</t>
  </si>
  <si>
    <t>014500000070001</t>
  </si>
  <si>
    <t>髋骶部疾病推拿-儿童
(加收)</t>
  </si>
  <si>
    <t>014500000080000</t>
  </si>
  <si>
    <t>四肢部位疾病推拿</t>
  </si>
  <si>
    <t>由医务人员遵循经络、穴位，通过各类手法和力道治疗四肢部位疾病，起到疏通经络、理筋整复的作用。</t>
  </si>
  <si>
    <t>单肢</t>
  </si>
  <si>
    <t>014500000080001</t>
  </si>
  <si>
    <t>四肢部位疾病推拿-儿童
(加收)</t>
  </si>
  <si>
    <t>014500000090000</t>
  </si>
  <si>
    <t>脏腑疾病推拿</t>
  </si>
  <si>
    <t>由医务人员遵循经络、穴位，通过各类手法和力道治疗脏腑疾病，起到疏通经络、理筋整复的作用。</t>
  </si>
  <si>
    <t>014500000090001</t>
  </si>
  <si>
    <t>脏腑疾病推拿-儿童
(加收)</t>
  </si>
  <si>
    <t>014500000100000</t>
  </si>
  <si>
    <t>乳房疾病推拿</t>
  </si>
  <si>
    <t>由医务人员遵循经络、穴位，通过各类手法和力道治疗产后乳房疾病，以起到疏通经络、理筋整复的作用。</t>
  </si>
  <si>
    <t>014500000110000</t>
  </si>
  <si>
    <t>中枢神经系统疾病推拿</t>
  </si>
  <si>
    <t>由医务人员遵循经络、穴位，通过各类手法和力道治疗中枢神经系统疾病，以起到疏通经络、理筋整复的作用。</t>
  </si>
  <si>
    <t>014500000110001</t>
  </si>
  <si>
    <t>中枢神经系统疾病推拿-儿童(加收)</t>
  </si>
  <si>
    <t>类型停用</t>
  </si>
  <si>
    <t>国家医疗服务项目代码</t>
  </si>
  <si>
    <t>国家医疗服务项目名称</t>
  </si>
  <si>
    <t>地方医疗服务项目代码</t>
  </si>
  <si>
    <t>地方医疗服务项目名称</t>
  </si>
  <si>
    <t>项目内涵</t>
  </si>
  <si>
    <t>除外内容</t>
  </si>
  <si>
    <t>项目说明</t>
  </si>
  <si>
    <t>停用</t>
  </si>
  <si>
    <t>004400000010000</t>
  </si>
  <si>
    <t>灸法</t>
  </si>
  <si>
    <t>44000000100</t>
  </si>
  <si>
    <t>包括艾条灸、艾柱灸、艾箱灸、天灸等</t>
  </si>
  <si>
    <t/>
  </si>
  <si>
    <t>004400000020000</t>
  </si>
  <si>
    <t>隔物灸法</t>
  </si>
  <si>
    <t>44000000200</t>
  </si>
  <si>
    <t>包括隔姜灸、药饼灸、隔盐灸等</t>
  </si>
  <si>
    <t>004400000030000</t>
  </si>
  <si>
    <t>灯火灸</t>
  </si>
  <si>
    <t>44000000300</t>
  </si>
  <si>
    <t>包括药线点灸</t>
  </si>
  <si>
    <t>004400000040000</t>
  </si>
  <si>
    <t>拔罐疗法</t>
  </si>
  <si>
    <t>44000000400</t>
  </si>
  <si>
    <t>包括火罐、电火罐、闪罐、着罐、电罐、磁疗罐、真空拔罐等</t>
  </si>
  <si>
    <t>3罐</t>
  </si>
  <si>
    <t>004400000050000</t>
  </si>
  <si>
    <t>药物罐</t>
  </si>
  <si>
    <t>44000000500</t>
  </si>
  <si>
    <t>包括水罐</t>
  </si>
  <si>
    <t>单罐</t>
  </si>
  <si>
    <t>004400000060000</t>
  </si>
  <si>
    <t>游走罐</t>
  </si>
  <si>
    <t>44000000600</t>
  </si>
  <si>
    <t>004400000070000</t>
  </si>
  <si>
    <t>督灸</t>
  </si>
  <si>
    <t>44000000700</t>
  </si>
  <si>
    <t>包括大炙；不含炙后处理</t>
  </si>
  <si>
    <t>中医特殊药物</t>
  </si>
  <si>
    <t>004400000080000</t>
  </si>
  <si>
    <t>雷火灸</t>
  </si>
  <si>
    <t>44000000800</t>
  </si>
  <si>
    <t>包括太乙神针灸</t>
  </si>
  <si>
    <t>部位</t>
  </si>
  <si>
    <t>004500000010000</t>
  </si>
  <si>
    <t>落枕推拿治疗</t>
  </si>
  <si>
    <t>45000000100</t>
  </si>
  <si>
    <t>患者坐位，医者用滚法、一指禅推法、拿捏法、按揉法、弹拨法等在颈项背部胸锁乳突肌、斜方肌处操作，重点刺激痛点及肩中俞、肩井等穴位，缓解肌肉紧张痉挛，施用颈椎斜扳法或端法等理筋整复，最后用拿揉法、小鱼际叩击法、擦法等结束整理。</t>
  </si>
  <si>
    <t>#</t>
  </si>
  <si>
    <t>004500000020000</t>
  </si>
  <si>
    <t>颈椎病推拿治疗</t>
  </si>
  <si>
    <t>45000000200</t>
  </si>
  <si>
    <t>患者坐位，医者用滚法、一指禅推法、拿捏法、按揉法、弹拨法、点压法等在颈项部、枕后部、肩胛部、横突后结节等部位操作，刺激痛点及风池、颈夹脊等穴位，缓解肌紧张，松解粘连，同时可做小幅度旋摇颈椎，施用颈椎斜扳法、颈椎旋转定位扳法、颈椎旋提手法，调整颈椎间关节的错移，恢复颈椎动静力平衡，最后用拿法、分推法、叩击法等结束整理。</t>
  </si>
  <si>
    <t>004500000030000</t>
  </si>
  <si>
    <t>肩周炎推拿治疗</t>
  </si>
  <si>
    <t>45000000300</t>
  </si>
  <si>
    <t>包括肩周疾病</t>
  </si>
  <si>
    <t>004500000040000</t>
  </si>
  <si>
    <t>网球肘推拿治疗</t>
  </si>
  <si>
    <t>45000000400</t>
  </si>
  <si>
    <t>004500000050000</t>
  </si>
  <si>
    <t>急性腰扭伤推拿治疗</t>
  </si>
  <si>
    <t>45000000500</t>
  </si>
  <si>
    <t>004500000060000</t>
  </si>
  <si>
    <t>腰椎间盘突出推拿治疗</t>
  </si>
  <si>
    <t>45000000600</t>
  </si>
  <si>
    <t>包括腰部疾病</t>
  </si>
  <si>
    <t>004500000070000</t>
  </si>
  <si>
    <t>膝关节骨性关节炎推拿治疗</t>
  </si>
  <si>
    <t>45000000700</t>
  </si>
  <si>
    <t>004500000080000</t>
  </si>
  <si>
    <t>内科妇科疾病推拿治疗</t>
  </si>
  <si>
    <t>45000000800</t>
  </si>
  <si>
    <t>包括Ⅱ型糖尿病、慢性胃病、便秘、腹泻、胃下垂、失眠、月经不调、痛经等</t>
  </si>
  <si>
    <t>每次20分钟，超过10分钟加50%</t>
  </si>
  <si>
    <t>45000001700</t>
  </si>
  <si>
    <t>咳喘推拿治疗</t>
  </si>
  <si>
    <t>胸背部操作：患者取坐位或仰卧位或俯卧位，医者用一指禅推法、中指揉法、分推法在天突、膻中、大椎、定喘等穴位及两胁肋部操作。四肢部操作：患者取坐位或仰卧位，医者用一指禅推法、指按法、指揉法、拿揉法在尺泽、外关、列缺等穴位操作。</t>
  </si>
  <si>
    <t>45000001800</t>
  </si>
  <si>
    <t>消渴推拿治疗</t>
  </si>
  <si>
    <t>患者仰卧位，先用一指禅推法在中脘、天枢、气海、关元进行操作，在神阙穴用松振腹法进行操作，拿揉双下肢前侧，患者俯卧位，在肝俞、肾俞、胰俞(胸8棘突旁开1.5寸)使用按揉法进行操作，再滚揉臀部及双下肢后侧。</t>
  </si>
  <si>
    <t>45000001900</t>
  </si>
  <si>
    <t>胃脘痛推拿治疗</t>
  </si>
  <si>
    <t>胃脘部操作：患者取仰卧位，医者用一指禅推法、四指摩法、按揉法在胃脘部操作，重点刺激中脘、气海、天枢、足三里穴等穴位。背部操作：患者取俯卧位，医者用一指禅推法、按揉法、擦法在背部膀胱经上操作。肩臂及胁部操作：患者取坐位，医者用一指禅推法、拿法、揉法、按法在肩井、手三里、内关、合谷等穴位上操作。</t>
  </si>
  <si>
    <t>45000002000</t>
  </si>
  <si>
    <t>中风后遗症推拿治疗</t>
  </si>
  <si>
    <t>头面部操作：医者用点揉、拿、一指禅推法及扫散法作用于印堂、神庭、太阳、颊车、地仓、人中等穴及头侧部。腰背部操作：用滚法、按法、擦法、拍打法重点作用于督脉经、膀胱经及华佗夹脊穴。四肢部操作：用点揉法、拿法、推法重点作用于阳明经穴，其次膀胱经穴，然后用运动关节类手法作用于患侧关节。</t>
  </si>
  <si>
    <t>004500000080001</t>
  </si>
  <si>
    <t>内科妇科疾病推拿治疗(每次20分钟，超过10分钟加收50％)</t>
  </si>
  <si>
    <t>45000000801</t>
  </si>
  <si>
    <t>内科妇科疾病推拿治疗(超过10分钟加收)</t>
  </si>
  <si>
    <t>004500000090000</t>
  </si>
  <si>
    <t>其他推拿治疗</t>
  </si>
  <si>
    <t>45000000900</t>
  </si>
  <si>
    <t>#每次20分钟，超过10分钟加50%</t>
  </si>
  <si>
    <t>45000001600</t>
  </si>
  <si>
    <t>梨状肌综合征推拿治疗</t>
  </si>
  <si>
    <t>患者俯卧位，医者用滚法、掌按揉法沿梨状肌体表投影处操作，用拇指弹拨法于梨状肌肌腹呈垂直方向弹拨，并配合做患髋后伸、外展及外旋等被动运动，最后施擦法擦热局部。</t>
  </si>
  <si>
    <t>45000002700</t>
  </si>
  <si>
    <t>项背肌筋膜炎推拿治疗</t>
  </si>
  <si>
    <t>患者坐位，医者用拿揉法、拇指点压法、按揉法、弹拨法在颈项背部操作，刺激重点穴位及痛点，松解粘连，缓解肌痉挛。同时配合颈椎屈伸、左右侧屈及旋转等运动，滑利关节。施用颈胸椎微调手法，理筋整复，滚揉斜方肌和菱形肌，拿揉斜方肌，直擦督脉和膀胱经，结束治疗。</t>
  </si>
  <si>
    <t>004500000090001</t>
  </si>
  <si>
    <t>其他推拿治疗(每次20分钟，超过10分钟加收50％)</t>
  </si>
  <si>
    <t>45000000901</t>
  </si>
  <si>
    <t>其他推拿治疗(超过10分钟加收)</t>
  </si>
  <si>
    <t>004500000100000</t>
  </si>
  <si>
    <t>小儿捏脊治疗</t>
  </si>
  <si>
    <t>45000001000</t>
  </si>
  <si>
    <t>45000002100</t>
  </si>
  <si>
    <t>小儿发热推拿治疗</t>
  </si>
  <si>
    <t>外感发热处方与操作：开天门、推坎宫、运太阳、清天河水、清肺经。肺胃实热处方与操作：清肺经、清胃经、清大肠、揉板门、运内八卦、清天河水、退六腑、揉天枢。阴虚内热处方与操作：揉二马、清天河水、运内劳宫、补脾经、补肺经、揉足三里、推擦涌泉。气虚发热处方与操作：补脾经、补肺经、运内八卦、摩腹、分手阴阳、揉足三里、揉脾俞、揉肺俞、清天河水、清大肠、捏脊。</t>
  </si>
  <si>
    <t>45000002200</t>
  </si>
  <si>
    <t>小儿腹泻推拿治疗</t>
  </si>
  <si>
    <t>伤食泻处方与操作：补脾经、推三关、补大肠、揉外劳、揉脐、推上七节骨、揉龟尾、按揉足三里。寒湿泻处方与操作：补脾经、推三关、补大肠、揉外劳、揉脐、推上七节骨、揉龟尾、按揉足三里。脾虚泻处方与操作：补脾经、补大肠、推三关、摩腹、揉脐、推上七节骨、揉龟尾、捏脊。湿热泻处方与操作：清脾经、清胃经、清大肠、清小肠、退六腑、揉天枢、揉龟尾。</t>
  </si>
  <si>
    <t>45000002300</t>
  </si>
  <si>
    <t>小儿便秘推拿治疗</t>
  </si>
  <si>
    <t>实秘操作：清大肠、退六腑、运内八卦、按揉膊阳池、摩腹、按揉足三里、推下七节骨、搓摩胁肋、揉天枢。虚秘操作：补脾经、清大肠、推三关、揉上马、按揉膊阳池、揉肾俞、捏脊、按揉足三里。</t>
  </si>
  <si>
    <t>45000002400</t>
  </si>
  <si>
    <t>小儿呕吐推拿治疗</t>
  </si>
  <si>
    <t>寒吐处方与操作：补脾经、横纹推向板门、揉外劳、推三关、推天柱骨、揉中脘。热吐操作：清脾胃、清大肠、退六腑、运内八卦、横纹推向板门、推天柱骨、推下七节骨。伤食吐处方与操作：补脾经、揉板门、横纹推向板门、运内八卦、揉中脘、分腹阴阳、按揉足三里。惊恐吐处方与操作：清肝经、掐揉五指节、揉小天心、分手阴阳、推天柱骨、运内八卦、横纹推向板门、揉右端正。</t>
  </si>
  <si>
    <t>45000002500</t>
  </si>
  <si>
    <t>小儿厌食推拿治疗</t>
  </si>
  <si>
    <t>脾胃虚弱处方与操作：补脾经、运内八卦、摩中脘、摩腹、揉脾胃俞、揉足三里、捏脊。胃阴不足处方与操作：补脾经、补胃经、揉二马、运板门、运内八卦、揉脾胃俞、运内劳宫、清天河水、清大肠。</t>
  </si>
  <si>
    <t>45000002600</t>
  </si>
  <si>
    <t>小儿腹痛推拿治疗</t>
  </si>
  <si>
    <t>寒痛处方与操作：补脾经、揉外劳、推三关、摩腹、掐揉一窝风、拿肚角。伤食痛处方与操作：补脾经、清大肠、揉板门、运内八卦、揉中脘、揉天枢、分腹阴阳、拿肚。虫痛处方与操作：揉一窝风、揉外劳、推三关、摩腹、揉脐。虚寒腹痛处方与操作：补脾经、补肾经、推三关、揉外劳、揉中脘、揉脐、按揉足三里。</t>
  </si>
  <si>
    <t>004500000110000</t>
  </si>
  <si>
    <t>药棒穴位按摩治疗</t>
  </si>
  <si>
    <t>45000001100</t>
  </si>
  <si>
    <t>用特制的木棒蘸上配好的药液，在人体适当的穴位上进行叩击，使拘急之经脉柔润，闭阻之经脉畅通。</t>
  </si>
  <si>
    <t>三个穴位</t>
  </si>
  <si>
    <t>004500000120000</t>
  </si>
  <si>
    <t>脊柱小关节紊乱推拿治疗</t>
  </si>
  <si>
    <t>45000001200</t>
  </si>
  <si>
    <t>含手法理筋治疗和手法调整关节</t>
  </si>
  <si>
    <t>颈椎加收10元；胸椎、腰椎加收8元</t>
  </si>
  <si>
    <t>45000001500</t>
  </si>
  <si>
    <t>退行性脊柱炎推拿治疗</t>
  </si>
  <si>
    <t>松解手法：患者俯卧位，医者用滚法、掌根按揉法、弹拨法在腰脊柱两侧骶棘肌及下肢操作，缓解腰肌痉挛，松解局部粘连，施用腰椎微调手法调整关节，用擦法直擦腰骶部督脉及膀胱经，结束整理。</t>
  </si>
  <si>
    <t>004500000120100</t>
  </si>
  <si>
    <t>脊柱小关节紊乱推拿治疗(颈椎)</t>
  </si>
  <si>
    <t>45000001201</t>
  </si>
  <si>
    <t>脊柱小关节紊乱推拿治疗颈椎加收</t>
  </si>
  <si>
    <t>004500000120200</t>
  </si>
  <si>
    <t>脊柱小关节紊乱推拿治疗(胸椎)</t>
  </si>
  <si>
    <t>45000001202</t>
  </si>
  <si>
    <t>脊柱小关节紊乱推拿治疗腰椎胸椎加收</t>
  </si>
  <si>
    <t>004500000130000</t>
  </si>
  <si>
    <t>小儿斜颈推拿治疗</t>
  </si>
  <si>
    <t>45000001300</t>
  </si>
  <si>
    <t>004500000140000</t>
  </si>
  <si>
    <t>环枢关节半脱位推拿治疗</t>
  </si>
  <si>
    <t>45000001400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</si>
</sst>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0000"/>
      <name val="Times New Roman"/>
      <charset val="204"/>
    </font>
    <font>
      <sz val="20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204"/>
    </font>
    <font>
      <sz val="9"/>
      <name val="宋体"/>
      <charset val="204"/>
    </font>
    <font>
      <sz val="10"/>
      <color rgb="FF000000"/>
      <name val="方正书宋_GBK"/>
      <charset val="204"/>
    </font>
    <font>
      <sz val="2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3" fillId="0" borderId="0" applyProtection="0">
      <alignment vertical="top" wrapText="1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2" xfId="49"/>
    <cellStyle name="常规 31" xfId="50"/>
    <cellStyle name="常规 2" xfId="51"/>
    <cellStyle name="常规 28 2" xfId="52"/>
    <cellStyle name="常规_Sheet3" xfId="53"/>
  </cellStyles>
  <tableStyles count="0" defaultTableStyle="TableStyleMedium2" defaultPivotStyle="PivotStyleLight16"/>
  <colors>
    <mruColors>
      <color rgb="00FF0000"/>
      <color rgb="00FF7D7D"/>
      <color rgb="00F1FC72"/>
      <color rgb="00F6FC14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tabSelected="1" view="pageBreakPreview" zoomScaleNormal="100" workbookViewId="0">
      <pane xSplit="14" ySplit="1" topLeftCell="O2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40" customHeight="1"/>
  <cols>
    <col min="1" max="1" width="5.225" style="4" customWidth="1"/>
    <col min="2" max="2" width="15.8916666666667" style="4" customWidth="1"/>
    <col min="3" max="3" width="20.45" style="5" customWidth="1"/>
    <col min="4" max="4" width="28.8083333333333" style="4" customWidth="1"/>
    <col min="5" max="5" width="27.8833333333333" style="4" customWidth="1"/>
    <col min="6" max="6" width="14.2166666666667" style="4" customWidth="1"/>
    <col min="7" max="7" width="10.775" style="4" customWidth="1"/>
    <col min="8" max="8" width="4.85" style="4" customWidth="1"/>
    <col min="9" max="9" width="4.90833333333333" style="4" customWidth="1"/>
    <col min="10" max="10" width="8.23333333333333" style="6" customWidth="1"/>
    <col min="11" max="13" width="8.24166666666667" style="6" customWidth="1"/>
    <col min="14" max="15" width="8.625" style="4" customWidth="1"/>
    <col min="16" max="16370" width="6.73333333333333" style="4"/>
    <col min="16371" max="16374" width="9" style="4"/>
    <col min="16375" max="16384" width="9" style="7"/>
  </cols>
  <sheetData>
    <row r="1" s="3" customFormat="1" ht="2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3" customFormat="1" ht="37" customHeight="1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0" t="s">
        <v>12</v>
      </c>
      <c r="M2" s="20" t="s">
        <v>13</v>
      </c>
      <c r="N2" s="9" t="s">
        <v>14</v>
      </c>
      <c r="O2" s="9" t="s">
        <v>15</v>
      </c>
      <c r="Q2" s="25"/>
    </row>
    <row r="3" s="3" customFormat="1" ht="68" customHeight="1" spans="1:15">
      <c r="A3" s="10">
        <v>1</v>
      </c>
      <c r="B3" s="26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3" t="s">
        <v>22</v>
      </c>
      <c r="I3" s="21"/>
      <c r="J3" s="21">
        <v>20</v>
      </c>
      <c r="K3" s="21">
        <f>J3*0.9</f>
        <v>18</v>
      </c>
      <c r="L3" s="21">
        <v>16</v>
      </c>
      <c r="M3" s="21">
        <v>14</v>
      </c>
      <c r="N3" s="22" t="s">
        <v>23</v>
      </c>
      <c r="O3" s="23">
        <v>45672</v>
      </c>
    </row>
    <row r="4" s="3" customFormat="1" ht="28" customHeight="1" spans="1:15">
      <c r="A4" s="14"/>
      <c r="B4" s="26" t="s">
        <v>24</v>
      </c>
      <c r="C4" s="12" t="s">
        <v>25</v>
      </c>
      <c r="D4" s="12"/>
      <c r="E4" s="12"/>
      <c r="F4" s="15"/>
      <c r="G4" s="15"/>
      <c r="H4" s="13" t="s">
        <v>22</v>
      </c>
      <c r="I4" s="21" t="s">
        <v>26</v>
      </c>
      <c r="J4" s="21">
        <f>J3*0.3</f>
        <v>6</v>
      </c>
      <c r="K4" s="24">
        <f>J4*0.9</f>
        <v>5.4</v>
      </c>
      <c r="L4" s="21">
        <v>5</v>
      </c>
      <c r="M4" s="24">
        <v>4</v>
      </c>
      <c r="N4" s="22" t="s">
        <v>27</v>
      </c>
      <c r="O4" s="23">
        <v>45672</v>
      </c>
    </row>
    <row r="5" s="3" customFormat="1" ht="39" customHeight="1" spans="1:15">
      <c r="A5" s="16"/>
      <c r="B5" s="26" t="s">
        <v>28</v>
      </c>
      <c r="C5" s="12" t="s">
        <v>29</v>
      </c>
      <c r="D5" s="12"/>
      <c r="E5" s="12"/>
      <c r="F5" s="15"/>
      <c r="G5" s="15"/>
      <c r="H5" s="13" t="s">
        <v>22</v>
      </c>
      <c r="I5" s="21"/>
      <c r="J5" s="21">
        <f t="shared" ref="J5:M5" si="0">J3</f>
        <v>20</v>
      </c>
      <c r="K5" s="21">
        <f t="shared" si="0"/>
        <v>18</v>
      </c>
      <c r="L5" s="21">
        <f t="shared" si="0"/>
        <v>16</v>
      </c>
      <c r="M5" s="21">
        <f t="shared" si="0"/>
        <v>14</v>
      </c>
      <c r="N5" s="22" t="s">
        <v>23</v>
      </c>
      <c r="O5" s="23">
        <v>45672</v>
      </c>
    </row>
    <row r="6" s="3" customFormat="1" ht="67" customHeight="1" spans="1:15">
      <c r="A6" s="10">
        <v>2</v>
      </c>
      <c r="B6" s="26" t="s">
        <v>30</v>
      </c>
      <c r="C6" s="12" t="s">
        <v>31</v>
      </c>
      <c r="D6" s="12" t="s">
        <v>32</v>
      </c>
      <c r="E6" s="12" t="s">
        <v>33</v>
      </c>
      <c r="F6" s="12" t="s">
        <v>20</v>
      </c>
      <c r="G6" s="17"/>
      <c r="H6" s="13" t="s">
        <v>22</v>
      </c>
      <c r="I6" s="21"/>
      <c r="J6" s="21">
        <v>16</v>
      </c>
      <c r="K6" s="21">
        <v>14</v>
      </c>
      <c r="L6" s="21">
        <v>13</v>
      </c>
      <c r="M6" s="21">
        <v>10</v>
      </c>
      <c r="N6" s="22" t="s">
        <v>23</v>
      </c>
      <c r="O6" s="23">
        <v>45672</v>
      </c>
    </row>
    <row r="7" s="3" customFormat="1" ht="30" customHeight="1" spans="1:15">
      <c r="A7" s="16"/>
      <c r="B7" s="26" t="s">
        <v>34</v>
      </c>
      <c r="C7" s="12" t="s">
        <v>35</v>
      </c>
      <c r="D7" s="15"/>
      <c r="E7" s="15"/>
      <c r="F7" s="15"/>
      <c r="G7" s="17"/>
      <c r="H7" s="13" t="s">
        <v>22</v>
      </c>
      <c r="I7" s="21"/>
      <c r="J7" s="24">
        <f t="shared" ref="J7:M7" si="1">J6*0.3</f>
        <v>4.8</v>
      </c>
      <c r="K7" s="24">
        <f t="shared" si="1"/>
        <v>4.2</v>
      </c>
      <c r="L7" s="24">
        <f t="shared" si="1"/>
        <v>3.9</v>
      </c>
      <c r="M7" s="24">
        <f t="shared" si="1"/>
        <v>3</v>
      </c>
      <c r="N7" s="22" t="s">
        <v>27</v>
      </c>
      <c r="O7" s="23">
        <v>45672</v>
      </c>
    </row>
    <row r="8" s="3" customFormat="1" ht="67" customHeight="1" spans="1:15">
      <c r="A8" s="10">
        <v>3</v>
      </c>
      <c r="B8" s="26" t="s">
        <v>36</v>
      </c>
      <c r="C8" s="12" t="s">
        <v>37</v>
      </c>
      <c r="D8" s="12" t="s">
        <v>38</v>
      </c>
      <c r="E8" s="12" t="s">
        <v>39</v>
      </c>
      <c r="F8" s="12" t="s">
        <v>20</v>
      </c>
      <c r="G8" s="17"/>
      <c r="H8" s="13" t="s">
        <v>22</v>
      </c>
      <c r="I8" s="24"/>
      <c r="J8" s="21">
        <v>16</v>
      </c>
      <c r="K8" s="21">
        <v>14</v>
      </c>
      <c r="L8" s="21">
        <v>13</v>
      </c>
      <c r="M8" s="21">
        <v>10</v>
      </c>
      <c r="N8" s="22" t="s">
        <v>23</v>
      </c>
      <c r="O8" s="23">
        <v>45672</v>
      </c>
    </row>
    <row r="9" s="3" customFormat="1" ht="19" customHeight="1" spans="1:15">
      <c r="A9" s="16"/>
      <c r="B9" s="26" t="s">
        <v>40</v>
      </c>
      <c r="C9" s="12" t="s">
        <v>41</v>
      </c>
      <c r="D9" s="15"/>
      <c r="E9" s="15"/>
      <c r="F9" s="15"/>
      <c r="G9" s="17"/>
      <c r="H9" s="13" t="s">
        <v>22</v>
      </c>
      <c r="I9" s="24"/>
      <c r="J9" s="21">
        <v>5</v>
      </c>
      <c r="K9" s="21">
        <v>4</v>
      </c>
      <c r="L9" s="21">
        <v>4</v>
      </c>
      <c r="M9" s="21">
        <v>3</v>
      </c>
      <c r="N9" s="22" t="s">
        <v>27</v>
      </c>
      <c r="O9" s="23">
        <v>45672</v>
      </c>
    </row>
    <row r="10" s="3" customFormat="1" ht="61" customHeight="1" spans="1:15">
      <c r="A10" s="10">
        <v>4</v>
      </c>
      <c r="B10" s="26" t="s">
        <v>42</v>
      </c>
      <c r="C10" s="12" t="s">
        <v>43</v>
      </c>
      <c r="D10" s="12" t="s">
        <v>44</v>
      </c>
      <c r="E10" s="12" t="s">
        <v>45</v>
      </c>
      <c r="F10" s="12" t="s">
        <v>46</v>
      </c>
      <c r="G10" s="17"/>
      <c r="H10" s="13" t="s">
        <v>22</v>
      </c>
      <c r="I10" s="24"/>
      <c r="J10" s="21">
        <v>54</v>
      </c>
      <c r="K10" s="21">
        <v>49</v>
      </c>
      <c r="L10" s="21">
        <v>43</v>
      </c>
      <c r="M10" s="21">
        <v>34</v>
      </c>
      <c r="N10" s="22" t="s">
        <v>23</v>
      </c>
      <c r="O10" s="23">
        <v>45672</v>
      </c>
    </row>
    <row r="11" s="3" customFormat="1" ht="18" customHeight="1" spans="1:15">
      <c r="A11" s="14"/>
      <c r="B11" s="26" t="s">
        <v>47</v>
      </c>
      <c r="C11" s="12" t="s">
        <v>48</v>
      </c>
      <c r="D11" s="15"/>
      <c r="E11" s="15"/>
      <c r="F11" s="12"/>
      <c r="G11" s="17"/>
      <c r="H11" s="13" t="s">
        <v>22</v>
      </c>
      <c r="I11" s="24"/>
      <c r="J11" s="21">
        <v>16</v>
      </c>
      <c r="K11" s="24">
        <f>K10*0.3</f>
        <v>14.7</v>
      </c>
      <c r="L11" s="21">
        <v>13</v>
      </c>
      <c r="M11" s="24">
        <f>M10*0.3</f>
        <v>10.2</v>
      </c>
      <c r="N11" s="22" t="s">
        <v>27</v>
      </c>
      <c r="O11" s="23">
        <v>45672</v>
      </c>
    </row>
    <row r="12" s="3" customFormat="1" ht="27" customHeight="1" spans="1:15">
      <c r="A12" s="16"/>
      <c r="B12" s="26" t="s">
        <v>49</v>
      </c>
      <c r="C12" s="12" t="s">
        <v>50</v>
      </c>
      <c r="D12" s="15"/>
      <c r="E12" s="15"/>
      <c r="F12" s="12"/>
      <c r="G12" s="17"/>
      <c r="H12" s="13" t="s">
        <v>22</v>
      </c>
      <c r="I12" s="24"/>
      <c r="J12" s="24">
        <f t="shared" ref="J12:M12" si="2">J10*0.3</f>
        <v>16.2</v>
      </c>
      <c r="K12" s="24">
        <f t="shared" si="2"/>
        <v>14.7</v>
      </c>
      <c r="L12" s="24">
        <f t="shared" si="2"/>
        <v>12.9</v>
      </c>
      <c r="M12" s="24">
        <f t="shared" si="2"/>
        <v>10.2</v>
      </c>
      <c r="N12" s="22" t="s">
        <v>27</v>
      </c>
      <c r="O12" s="23">
        <v>45672</v>
      </c>
    </row>
    <row r="13" s="3" customFormat="1" ht="75" customHeight="1" spans="1:15">
      <c r="A13" s="10">
        <v>5</v>
      </c>
      <c r="B13" s="26" t="s">
        <v>51</v>
      </c>
      <c r="C13" s="12" t="s">
        <v>52</v>
      </c>
      <c r="D13" s="12" t="s">
        <v>53</v>
      </c>
      <c r="E13" s="12" t="s">
        <v>54</v>
      </c>
      <c r="F13" s="18" t="s">
        <v>55</v>
      </c>
      <c r="G13" s="18" t="s">
        <v>56</v>
      </c>
      <c r="H13" s="13" t="s">
        <v>22</v>
      </c>
      <c r="I13" s="24"/>
      <c r="J13" s="21">
        <v>30</v>
      </c>
      <c r="K13" s="21">
        <v>27</v>
      </c>
      <c r="L13" s="21">
        <v>24</v>
      </c>
      <c r="M13" s="21">
        <v>19</v>
      </c>
      <c r="N13" s="22" t="s">
        <v>23</v>
      </c>
      <c r="O13" s="23">
        <v>45672</v>
      </c>
    </row>
    <row r="14" s="3" customFormat="1" ht="19" customHeight="1" spans="1:15">
      <c r="A14" s="14"/>
      <c r="B14" s="26" t="s">
        <v>57</v>
      </c>
      <c r="C14" s="12" t="s">
        <v>58</v>
      </c>
      <c r="D14" s="15"/>
      <c r="E14" s="12"/>
      <c r="F14" s="17"/>
      <c r="G14" s="17"/>
      <c r="H14" s="13" t="s">
        <v>22</v>
      </c>
      <c r="I14" s="24"/>
      <c r="J14" s="21">
        <f t="shared" ref="J14:M14" si="3">J13*0.1</f>
        <v>3</v>
      </c>
      <c r="K14" s="24">
        <f t="shared" si="3"/>
        <v>2.7</v>
      </c>
      <c r="L14" s="21">
        <f t="shared" si="3"/>
        <v>2.4</v>
      </c>
      <c r="M14" s="24">
        <f t="shared" si="3"/>
        <v>1.9</v>
      </c>
      <c r="N14" s="22" t="s">
        <v>23</v>
      </c>
      <c r="O14" s="23">
        <v>45672</v>
      </c>
    </row>
    <row r="15" s="3" customFormat="1" ht="16" customHeight="1" spans="1:15">
      <c r="A15" s="14"/>
      <c r="B15" s="26" t="s">
        <v>59</v>
      </c>
      <c r="C15" s="12" t="s">
        <v>60</v>
      </c>
      <c r="D15" s="15"/>
      <c r="E15" s="12"/>
      <c r="F15" s="17"/>
      <c r="G15" s="17"/>
      <c r="H15" s="13" t="s">
        <v>22</v>
      </c>
      <c r="I15" s="24"/>
      <c r="J15" s="21">
        <f t="shared" ref="J15:M15" si="4">J13*0.1</f>
        <v>3</v>
      </c>
      <c r="K15" s="24">
        <f t="shared" si="4"/>
        <v>2.7</v>
      </c>
      <c r="L15" s="21">
        <f t="shared" si="4"/>
        <v>2.4</v>
      </c>
      <c r="M15" s="24">
        <f t="shared" si="4"/>
        <v>1.9</v>
      </c>
      <c r="N15" s="22" t="s">
        <v>23</v>
      </c>
      <c r="O15" s="23">
        <v>45672</v>
      </c>
    </row>
    <row r="16" s="3" customFormat="1" ht="17" customHeight="1" spans="1:15">
      <c r="A16" s="14"/>
      <c r="B16" s="26" t="s">
        <v>51</v>
      </c>
      <c r="C16" s="12" t="s">
        <v>61</v>
      </c>
      <c r="D16" s="15"/>
      <c r="E16" s="12"/>
      <c r="F16" s="17"/>
      <c r="G16" s="17"/>
      <c r="H16" s="13" t="s">
        <v>22</v>
      </c>
      <c r="I16" s="24"/>
      <c r="J16" s="21">
        <v>30</v>
      </c>
      <c r="K16" s="21">
        <v>27</v>
      </c>
      <c r="L16" s="21">
        <v>24</v>
      </c>
      <c r="M16" s="21">
        <v>19</v>
      </c>
      <c r="N16" s="22" t="s">
        <v>23</v>
      </c>
      <c r="O16" s="23">
        <v>45672</v>
      </c>
    </row>
    <row r="17" s="3" customFormat="1" ht="18" customHeight="1" spans="1:15">
      <c r="A17" s="14"/>
      <c r="B17" s="26" t="s">
        <v>51</v>
      </c>
      <c r="C17" s="12" t="s">
        <v>62</v>
      </c>
      <c r="D17" s="15"/>
      <c r="E17" s="12"/>
      <c r="F17" s="17"/>
      <c r="G17" s="17"/>
      <c r="H17" s="13" t="s">
        <v>22</v>
      </c>
      <c r="I17" s="24"/>
      <c r="J17" s="21">
        <v>30</v>
      </c>
      <c r="K17" s="21">
        <v>27</v>
      </c>
      <c r="L17" s="21">
        <v>24</v>
      </c>
      <c r="M17" s="21">
        <v>19</v>
      </c>
      <c r="N17" s="22" t="s">
        <v>23</v>
      </c>
      <c r="O17" s="23">
        <v>45672</v>
      </c>
    </row>
    <row r="18" s="3" customFormat="1" ht="18" customHeight="1" spans="1:15">
      <c r="A18" s="14"/>
      <c r="B18" s="26" t="s">
        <v>51</v>
      </c>
      <c r="C18" s="12" t="s">
        <v>63</v>
      </c>
      <c r="D18" s="15"/>
      <c r="E18" s="12"/>
      <c r="F18" s="17"/>
      <c r="G18" s="17"/>
      <c r="H18" s="13" t="s">
        <v>22</v>
      </c>
      <c r="I18" s="24"/>
      <c r="J18" s="21">
        <v>30</v>
      </c>
      <c r="K18" s="21">
        <v>27</v>
      </c>
      <c r="L18" s="21">
        <v>24</v>
      </c>
      <c r="M18" s="21">
        <v>19</v>
      </c>
      <c r="N18" s="22" t="s">
        <v>23</v>
      </c>
      <c r="O18" s="23">
        <v>45672</v>
      </c>
    </row>
    <row r="19" s="3" customFormat="1" ht="17" customHeight="1" spans="1:15">
      <c r="A19" s="14"/>
      <c r="B19" s="26" t="s">
        <v>51</v>
      </c>
      <c r="C19" s="12" t="s">
        <v>64</v>
      </c>
      <c r="D19" s="15"/>
      <c r="E19" s="12"/>
      <c r="F19" s="17"/>
      <c r="G19" s="17"/>
      <c r="H19" s="13" t="s">
        <v>22</v>
      </c>
      <c r="I19" s="24"/>
      <c r="J19" s="21">
        <v>30</v>
      </c>
      <c r="K19" s="21">
        <v>27</v>
      </c>
      <c r="L19" s="21">
        <v>24</v>
      </c>
      <c r="M19" s="21">
        <v>19</v>
      </c>
      <c r="N19" s="22" t="s">
        <v>23</v>
      </c>
      <c r="O19" s="23">
        <v>45672</v>
      </c>
    </row>
    <row r="20" s="3" customFormat="1" ht="17" customHeight="1" spans="1:15">
      <c r="A20" s="14"/>
      <c r="B20" s="26" t="s">
        <v>51</v>
      </c>
      <c r="C20" s="12" t="s">
        <v>65</v>
      </c>
      <c r="D20" s="15"/>
      <c r="E20" s="12"/>
      <c r="F20" s="17"/>
      <c r="G20" s="17"/>
      <c r="H20" s="13" t="s">
        <v>22</v>
      </c>
      <c r="I20" s="24"/>
      <c r="J20" s="21">
        <v>30</v>
      </c>
      <c r="K20" s="21">
        <v>27</v>
      </c>
      <c r="L20" s="21">
        <v>24</v>
      </c>
      <c r="M20" s="21">
        <v>19</v>
      </c>
      <c r="N20" s="22" t="s">
        <v>23</v>
      </c>
      <c r="O20" s="23">
        <v>45672</v>
      </c>
    </row>
    <row r="21" s="3" customFormat="1" ht="15" customHeight="1" spans="1:15">
      <c r="A21" s="16"/>
      <c r="B21" s="26" t="s">
        <v>51</v>
      </c>
      <c r="C21" s="12" t="s">
        <v>66</v>
      </c>
      <c r="D21" s="15"/>
      <c r="E21" s="12"/>
      <c r="F21" s="17"/>
      <c r="G21" s="17"/>
      <c r="H21" s="13" t="s">
        <v>22</v>
      </c>
      <c r="I21" s="24"/>
      <c r="J21" s="21">
        <v>30</v>
      </c>
      <c r="K21" s="21">
        <v>27</v>
      </c>
      <c r="L21" s="21">
        <v>24</v>
      </c>
      <c r="M21" s="21">
        <v>19</v>
      </c>
      <c r="N21" s="22" t="s">
        <v>23</v>
      </c>
      <c r="O21" s="23">
        <v>45672</v>
      </c>
    </row>
    <row r="22" s="3" customFormat="1" ht="49" customHeight="1" spans="1:15">
      <c r="A22" s="10">
        <v>6</v>
      </c>
      <c r="B22" s="26" t="s">
        <v>67</v>
      </c>
      <c r="C22" s="12" t="s">
        <v>68</v>
      </c>
      <c r="D22" s="12" t="s">
        <v>69</v>
      </c>
      <c r="E22" s="12" t="s">
        <v>70</v>
      </c>
      <c r="F22" s="17"/>
      <c r="G22" s="12" t="s">
        <v>71</v>
      </c>
      <c r="H22" s="13" t="s">
        <v>22</v>
      </c>
      <c r="I22" s="24"/>
      <c r="J22" s="21">
        <v>16</v>
      </c>
      <c r="K22" s="21">
        <v>14</v>
      </c>
      <c r="L22" s="21">
        <v>13</v>
      </c>
      <c r="M22" s="21">
        <v>10</v>
      </c>
      <c r="N22" s="22" t="s">
        <v>23</v>
      </c>
      <c r="O22" s="23">
        <v>45672</v>
      </c>
    </row>
    <row r="23" s="3" customFormat="1" ht="26" customHeight="1" spans="1:15">
      <c r="A23" s="16"/>
      <c r="B23" s="26" t="s">
        <v>72</v>
      </c>
      <c r="C23" s="12" t="s">
        <v>73</v>
      </c>
      <c r="D23" s="15"/>
      <c r="E23" s="15"/>
      <c r="F23" s="17"/>
      <c r="G23" s="15"/>
      <c r="H23" s="13" t="s">
        <v>22</v>
      </c>
      <c r="I23" s="24"/>
      <c r="J23" s="21">
        <v>16</v>
      </c>
      <c r="K23" s="21">
        <v>14</v>
      </c>
      <c r="L23" s="21">
        <v>13</v>
      </c>
      <c r="M23" s="21">
        <v>10</v>
      </c>
      <c r="N23" s="22" t="s">
        <v>23</v>
      </c>
      <c r="O23" s="23">
        <v>45672</v>
      </c>
    </row>
    <row r="24" s="3" customFormat="1" ht="57" customHeight="1" spans="1:15">
      <c r="A24" s="19">
        <v>7</v>
      </c>
      <c r="B24" s="26" t="s">
        <v>74</v>
      </c>
      <c r="C24" s="12" t="s">
        <v>75</v>
      </c>
      <c r="D24" s="12" t="s">
        <v>76</v>
      </c>
      <c r="E24" s="12" t="s">
        <v>77</v>
      </c>
      <c r="F24" s="17"/>
      <c r="G24" s="17"/>
      <c r="H24" s="13" t="s">
        <v>22</v>
      </c>
      <c r="I24" s="24"/>
      <c r="J24" s="21">
        <v>24</v>
      </c>
      <c r="K24" s="21">
        <v>22</v>
      </c>
      <c r="L24" s="21">
        <v>19</v>
      </c>
      <c r="M24" s="21">
        <v>15</v>
      </c>
      <c r="N24" s="22" t="s">
        <v>23</v>
      </c>
      <c r="O24" s="23">
        <v>45672</v>
      </c>
    </row>
    <row r="25" s="3" customFormat="1" ht="43" customHeight="1" spans="1:15">
      <c r="A25" s="10">
        <v>8</v>
      </c>
      <c r="B25" s="26" t="s">
        <v>78</v>
      </c>
      <c r="C25" s="12" t="s">
        <v>79</v>
      </c>
      <c r="D25" s="12" t="s">
        <v>80</v>
      </c>
      <c r="E25" s="12" t="s">
        <v>81</v>
      </c>
      <c r="F25" s="12" t="s">
        <v>20</v>
      </c>
      <c r="G25" s="17"/>
      <c r="H25" s="13" t="s">
        <v>22</v>
      </c>
      <c r="I25" s="24"/>
      <c r="J25" s="21">
        <v>50</v>
      </c>
      <c r="K25" s="21">
        <v>45</v>
      </c>
      <c r="L25" s="21">
        <v>40</v>
      </c>
      <c r="M25" s="21">
        <v>32</v>
      </c>
      <c r="N25" s="22" t="s">
        <v>27</v>
      </c>
      <c r="O25" s="23">
        <v>45672</v>
      </c>
    </row>
    <row r="26" s="3" customFormat="1" ht="37" customHeight="1" spans="1:15">
      <c r="A26" s="16"/>
      <c r="B26" s="26" t="s">
        <v>82</v>
      </c>
      <c r="C26" s="12" t="s">
        <v>83</v>
      </c>
      <c r="D26" s="12"/>
      <c r="E26" s="15"/>
      <c r="F26" s="15"/>
      <c r="G26" s="17"/>
      <c r="H26" s="13" t="s">
        <v>22</v>
      </c>
      <c r="I26" s="24"/>
      <c r="J26" s="21">
        <f>J25*0.3</f>
        <v>15</v>
      </c>
      <c r="K26" s="24">
        <f>J26*0.9</f>
        <v>13.5</v>
      </c>
      <c r="L26" s="21">
        <f>L25*0.3</f>
        <v>12</v>
      </c>
      <c r="M26" s="24">
        <v>10</v>
      </c>
      <c r="N26" s="22" t="s">
        <v>27</v>
      </c>
      <c r="O26" s="23">
        <v>45672</v>
      </c>
    </row>
    <row r="27" s="3" customFormat="1" ht="43" customHeight="1" spans="1:15">
      <c r="A27" s="10">
        <v>9</v>
      </c>
      <c r="B27" s="26" t="s">
        <v>84</v>
      </c>
      <c r="C27" s="12" t="s">
        <v>85</v>
      </c>
      <c r="D27" s="12" t="s">
        <v>86</v>
      </c>
      <c r="E27" s="12" t="s">
        <v>81</v>
      </c>
      <c r="F27" s="12" t="s">
        <v>20</v>
      </c>
      <c r="G27" s="17"/>
      <c r="H27" s="13" t="s">
        <v>22</v>
      </c>
      <c r="I27" s="24"/>
      <c r="J27" s="21">
        <v>50</v>
      </c>
      <c r="K27" s="21">
        <v>45</v>
      </c>
      <c r="L27" s="21">
        <v>40</v>
      </c>
      <c r="M27" s="21">
        <v>32</v>
      </c>
      <c r="N27" s="22" t="s">
        <v>23</v>
      </c>
      <c r="O27" s="23">
        <v>45672</v>
      </c>
    </row>
    <row r="28" s="3" customFormat="1" ht="37" customHeight="1" spans="1:15">
      <c r="A28" s="16"/>
      <c r="B28" s="26" t="s">
        <v>87</v>
      </c>
      <c r="C28" s="12" t="s">
        <v>88</v>
      </c>
      <c r="D28" s="15"/>
      <c r="E28" s="15"/>
      <c r="F28" s="15"/>
      <c r="G28" s="17"/>
      <c r="H28" s="13" t="s">
        <v>22</v>
      </c>
      <c r="I28" s="24"/>
      <c r="J28" s="21">
        <v>15</v>
      </c>
      <c r="K28" s="21">
        <v>14</v>
      </c>
      <c r="L28" s="21">
        <v>12</v>
      </c>
      <c r="M28" s="21">
        <v>10</v>
      </c>
      <c r="N28" s="22" t="s">
        <v>27</v>
      </c>
      <c r="O28" s="23">
        <v>45672</v>
      </c>
    </row>
    <row r="29" s="3" customFormat="1" ht="49" customHeight="1" spans="1:15">
      <c r="A29" s="10">
        <v>10</v>
      </c>
      <c r="B29" s="26" t="s">
        <v>89</v>
      </c>
      <c r="C29" s="12" t="s">
        <v>90</v>
      </c>
      <c r="D29" s="12" t="s">
        <v>91</v>
      </c>
      <c r="E29" s="12" t="s">
        <v>81</v>
      </c>
      <c r="F29" s="12" t="s">
        <v>92</v>
      </c>
      <c r="G29" s="17"/>
      <c r="H29" s="13" t="s">
        <v>22</v>
      </c>
      <c r="I29" s="24"/>
      <c r="J29" s="21">
        <v>70</v>
      </c>
      <c r="K29" s="21">
        <v>63</v>
      </c>
      <c r="L29" s="21">
        <v>56</v>
      </c>
      <c r="M29" s="21">
        <v>45</v>
      </c>
      <c r="N29" s="22" t="s">
        <v>23</v>
      </c>
      <c r="O29" s="23">
        <v>45672</v>
      </c>
    </row>
    <row r="30" s="3" customFormat="1" customHeight="1" spans="1:15">
      <c r="A30" s="14"/>
      <c r="B30" s="26" t="s">
        <v>93</v>
      </c>
      <c r="C30" s="12" t="s">
        <v>94</v>
      </c>
      <c r="D30" s="15"/>
      <c r="E30" s="15"/>
      <c r="F30" s="12"/>
      <c r="G30" s="17"/>
      <c r="H30" s="13" t="s">
        <v>22</v>
      </c>
      <c r="I30" s="24"/>
      <c r="J30" s="21">
        <f t="shared" ref="J30:M30" si="5">J29*0.1</f>
        <v>7</v>
      </c>
      <c r="K30" s="24">
        <f t="shared" si="5"/>
        <v>6.3</v>
      </c>
      <c r="L30" s="21">
        <v>6</v>
      </c>
      <c r="M30" s="24">
        <f t="shared" si="5"/>
        <v>4.5</v>
      </c>
      <c r="N30" s="22" t="s">
        <v>23</v>
      </c>
      <c r="O30" s="23">
        <v>45672</v>
      </c>
    </row>
    <row r="31" s="3" customFormat="1" ht="36" customHeight="1" spans="1:15">
      <c r="A31" s="16"/>
      <c r="B31" s="26" t="s">
        <v>95</v>
      </c>
      <c r="C31" s="12" t="s">
        <v>96</v>
      </c>
      <c r="D31" s="15"/>
      <c r="E31" s="15"/>
      <c r="F31" s="12"/>
      <c r="G31" s="17"/>
      <c r="H31" s="13" t="s">
        <v>22</v>
      </c>
      <c r="I31" s="24"/>
      <c r="J31" s="21">
        <v>21</v>
      </c>
      <c r="K31" s="21">
        <v>19</v>
      </c>
      <c r="L31" s="21">
        <v>17</v>
      </c>
      <c r="M31" s="21">
        <v>14</v>
      </c>
      <c r="N31" s="22" t="s">
        <v>27</v>
      </c>
      <c r="O31" s="23">
        <v>45672</v>
      </c>
    </row>
    <row r="32" s="3" customFormat="1" ht="52" customHeight="1" spans="1:15">
      <c r="A32" s="10">
        <v>11</v>
      </c>
      <c r="B32" s="26" t="s">
        <v>97</v>
      </c>
      <c r="C32" s="12" t="s">
        <v>98</v>
      </c>
      <c r="D32" s="12" t="s">
        <v>99</v>
      </c>
      <c r="E32" s="12" t="s">
        <v>81</v>
      </c>
      <c r="F32" s="12" t="s">
        <v>20</v>
      </c>
      <c r="G32" s="17"/>
      <c r="H32" s="13" t="s">
        <v>100</v>
      </c>
      <c r="I32" s="24"/>
      <c r="J32" s="21">
        <v>50</v>
      </c>
      <c r="K32" s="21">
        <v>45</v>
      </c>
      <c r="L32" s="21">
        <v>40</v>
      </c>
      <c r="M32" s="21">
        <v>32</v>
      </c>
      <c r="N32" s="22" t="s">
        <v>23</v>
      </c>
      <c r="O32" s="23">
        <v>45672</v>
      </c>
    </row>
    <row r="33" s="3" customFormat="1" ht="36" customHeight="1" spans="1:15">
      <c r="A33" s="16"/>
      <c r="B33" s="26" t="s">
        <v>101</v>
      </c>
      <c r="C33" s="12" t="s">
        <v>102</v>
      </c>
      <c r="D33" s="15"/>
      <c r="E33" s="15"/>
      <c r="F33" s="15"/>
      <c r="G33" s="17"/>
      <c r="H33" s="13" t="s">
        <v>100</v>
      </c>
      <c r="I33" s="24"/>
      <c r="J33" s="21">
        <v>15</v>
      </c>
      <c r="K33" s="21">
        <v>14</v>
      </c>
      <c r="L33" s="21">
        <v>12</v>
      </c>
      <c r="M33" s="21">
        <v>10</v>
      </c>
      <c r="N33" s="22" t="s">
        <v>27</v>
      </c>
      <c r="O33" s="23">
        <v>45672</v>
      </c>
    </row>
    <row r="34" s="3" customFormat="1" ht="42" customHeight="1" spans="1:15">
      <c r="A34" s="10">
        <v>12</v>
      </c>
      <c r="B34" s="26" t="s">
        <v>103</v>
      </c>
      <c r="C34" s="12" t="s">
        <v>104</v>
      </c>
      <c r="D34" s="12" t="s">
        <v>105</v>
      </c>
      <c r="E34" s="12" t="s">
        <v>81</v>
      </c>
      <c r="F34" s="12" t="s">
        <v>20</v>
      </c>
      <c r="G34" s="17"/>
      <c r="H34" s="13" t="s">
        <v>22</v>
      </c>
      <c r="I34" s="24"/>
      <c r="J34" s="21">
        <v>70</v>
      </c>
      <c r="K34" s="21">
        <v>63</v>
      </c>
      <c r="L34" s="21">
        <v>56</v>
      </c>
      <c r="M34" s="21">
        <v>45</v>
      </c>
      <c r="N34" s="22" t="s">
        <v>27</v>
      </c>
      <c r="O34" s="23">
        <v>45672</v>
      </c>
    </row>
    <row r="35" s="3" customFormat="1" ht="33" customHeight="1" spans="1:15">
      <c r="A35" s="16"/>
      <c r="B35" s="26" t="s">
        <v>106</v>
      </c>
      <c r="C35" s="12" t="s">
        <v>107</v>
      </c>
      <c r="D35" s="15"/>
      <c r="E35" s="15"/>
      <c r="F35" s="15"/>
      <c r="G35" s="17"/>
      <c r="H35" s="13" t="s">
        <v>22</v>
      </c>
      <c r="I35" s="24"/>
      <c r="J35" s="21">
        <f>J34*0.3</f>
        <v>21</v>
      </c>
      <c r="K35" s="21">
        <v>19</v>
      </c>
      <c r="L35" s="21">
        <v>17</v>
      </c>
      <c r="M35" s="21">
        <v>14</v>
      </c>
      <c r="N35" s="22" t="s">
        <v>27</v>
      </c>
      <c r="O35" s="23">
        <v>45672</v>
      </c>
    </row>
    <row r="36" s="3" customFormat="1" ht="43" customHeight="1" spans="1:15">
      <c r="A36" s="10">
        <v>13</v>
      </c>
      <c r="B36" s="26" t="s">
        <v>108</v>
      </c>
      <c r="C36" s="12" t="s">
        <v>109</v>
      </c>
      <c r="D36" s="12" t="s">
        <v>110</v>
      </c>
      <c r="E36" s="12" t="s">
        <v>81</v>
      </c>
      <c r="F36" s="12" t="s">
        <v>20</v>
      </c>
      <c r="G36" s="17"/>
      <c r="H36" s="13" t="s">
        <v>22</v>
      </c>
      <c r="I36" s="24"/>
      <c r="J36" s="21">
        <v>70</v>
      </c>
      <c r="K36" s="21">
        <v>63</v>
      </c>
      <c r="L36" s="21">
        <v>56</v>
      </c>
      <c r="M36" s="21">
        <v>45</v>
      </c>
      <c r="N36" s="22" t="s">
        <v>23</v>
      </c>
      <c r="O36" s="23">
        <v>45672</v>
      </c>
    </row>
    <row r="37" s="3" customFormat="1" ht="35" customHeight="1" spans="1:15">
      <c r="A37" s="16"/>
      <c r="B37" s="26" t="s">
        <v>111</v>
      </c>
      <c r="C37" s="12" t="s">
        <v>112</v>
      </c>
      <c r="D37" s="15"/>
      <c r="E37" s="15"/>
      <c r="F37" s="15"/>
      <c r="G37" s="17"/>
      <c r="H37" s="13" t="s">
        <v>22</v>
      </c>
      <c r="I37" s="24"/>
      <c r="J37" s="21">
        <v>21</v>
      </c>
      <c r="K37" s="21">
        <v>19</v>
      </c>
      <c r="L37" s="21">
        <v>17</v>
      </c>
      <c r="M37" s="21">
        <v>14</v>
      </c>
      <c r="N37" s="22" t="s">
        <v>27</v>
      </c>
      <c r="O37" s="23">
        <v>45672</v>
      </c>
    </row>
    <row r="38" s="3" customFormat="1" ht="53" customHeight="1" spans="1:15">
      <c r="A38" s="10">
        <v>14</v>
      </c>
      <c r="B38" s="26" t="s">
        <v>113</v>
      </c>
      <c r="C38" s="12" t="s">
        <v>114</v>
      </c>
      <c r="D38" s="12" t="s">
        <v>115</v>
      </c>
      <c r="E38" s="18" t="s">
        <v>116</v>
      </c>
      <c r="F38" s="12" t="s">
        <v>20</v>
      </c>
      <c r="G38" s="17"/>
      <c r="H38" s="13" t="s">
        <v>22</v>
      </c>
      <c r="I38" s="24"/>
      <c r="J38" s="21">
        <v>70</v>
      </c>
      <c r="K38" s="21">
        <v>63</v>
      </c>
      <c r="L38" s="21">
        <v>56</v>
      </c>
      <c r="M38" s="21">
        <v>45</v>
      </c>
      <c r="N38" s="22" t="s">
        <v>27</v>
      </c>
      <c r="O38" s="23">
        <v>45672</v>
      </c>
    </row>
    <row r="39" s="3" customFormat="1" ht="37" customHeight="1" spans="1:15">
      <c r="A39" s="16"/>
      <c r="B39" s="26" t="s">
        <v>117</v>
      </c>
      <c r="C39" s="12" t="s">
        <v>118</v>
      </c>
      <c r="D39" s="15"/>
      <c r="E39" s="17"/>
      <c r="F39" s="15"/>
      <c r="G39" s="17"/>
      <c r="H39" s="13" t="s">
        <v>22</v>
      </c>
      <c r="I39" s="24"/>
      <c r="J39" s="21">
        <v>21</v>
      </c>
      <c r="K39" s="21">
        <v>19</v>
      </c>
      <c r="L39" s="21">
        <v>17</v>
      </c>
      <c r="M39" s="21">
        <v>14</v>
      </c>
      <c r="N39" s="22" t="s">
        <v>27</v>
      </c>
      <c r="O39" s="23">
        <v>45672</v>
      </c>
    </row>
    <row r="40" s="3" customFormat="1" ht="55" customHeight="1" spans="1:15">
      <c r="A40" s="10">
        <v>15</v>
      </c>
      <c r="B40" s="26" t="s">
        <v>119</v>
      </c>
      <c r="C40" s="12" t="s">
        <v>120</v>
      </c>
      <c r="D40" s="12" t="s">
        <v>121</v>
      </c>
      <c r="E40" s="12" t="s">
        <v>81</v>
      </c>
      <c r="F40" s="12" t="s">
        <v>20</v>
      </c>
      <c r="G40" s="17"/>
      <c r="H40" s="13" t="s">
        <v>122</v>
      </c>
      <c r="I40" s="24"/>
      <c r="J40" s="21">
        <v>50</v>
      </c>
      <c r="K40" s="21">
        <v>45</v>
      </c>
      <c r="L40" s="21">
        <v>40</v>
      </c>
      <c r="M40" s="21">
        <v>32</v>
      </c>
      <c r="N40" s="22" t="s">
        <v>23</v>
      </c>
      <c r="O40" s="23">
        <v>45672</v>
      </c>
    </row>
    <row r="41" s="3" customFormat="1" ht="39" customHeight="1" spans="1:15">
      <c r="A41" s="16"/>
      <c r="B41" s="26" t="s">
        <v>123</v>
      </c>
      <c r="C41" s="12" t="s">
        <v>124</v>
      </c>
      <c r="D41" s="15"/>
      <c r="E41" s="15"/>
      <c r="F41" s="15"/>
      <c r="G41" s="17"/>
      <c r="H41" s="13" t="s">
        <v>122</v>
      </c>
      <c r="I41" s="24"/>
      <c r="J41" s="21">
        <v>15</v>
      </c>
      <c r="K41" s="21">
        <v>14</v>
      </c>
      <c r="L41" s="21">
        <v>12</v>
      </c>
      <c r="M41" s="21">
        <v>10</v>
      </c>
      <c r="N41" s="22" t="s">
        <v>27</v>
      </c>
      <c r="O41" s="23">
        <v>45672</v>
      </c>
    </row>
    <row r="42" s="3" customFormat="1" ht="56" customHeight="1" spans="1:15">
      <c r="A42" s="10">
        <v>16</v>
      </c>
      <c r="B42" s="26" t="s">
        <v>125</v>
      </c>
      <c r="C42" s="12" t="s">
        <v>126</v>
      </c>
      <c r="D42" s="12" t="s">
        <v>127</v>
      </c>
      <c r="E42" s="12" t="s">
        <v>81</v>
      </c>
      <c r="F42" s="12" t="s">
        <v>20</v>
      </c>
      <c r="G42" s="17"/>
      <c r="H42" s="13" t="s">
        <v>22</v>
      </c>
      <c r="I42" s="24"/>
      <c r="J42" s="21">
        <v>50</v>
      </c>
      <c r="K42" s="21">
        <v>45</v>
      </c>
      <c r="L42" s="21">
        <v>40</v>
      </c>
      <c r="M42" s="21">
        <v>32</v>
      </c>
      <c r="N42" s="22" t="s">
        <v>23</v>
      </c>
      <c r="O42" s="23">
        <v>45672</v>
      </c>
    </row>
    <row r="43" s="3" customFormat="1" ht="38" customHeight="1" spans="1:15">
      <c r="A43" s="16"/>
      <c r="B43" s="26" t="s">
        <v>128</v>
      </c>
      <c r="C43" s="12" t="s">
        <v>129</v>
      </c>
      <c r="D43" s="15"/>
      <c r="E43" s="15"/>
      <c r="F43" s="15"/>
      <c r="G43" s="17"/>
      <c r="H43" s="13" t="s">
        <v>22</v>
      </c>
      <c r="I43" s="24"/>
      <c r="J43" s="21">
        <v>15</v>
      </c>
      <c r="K43" s="21">
        <v>14</v>
      </c>
      <c r="L43" s="21">
        <v>12</v>
      </c>
      <c r="M43" s="21">
        <v>10</v>
      </c>
      <c r="N43" s="22" t="s">
        <v>27</v>
      </c>
      <c r="O43" s="23">
        <v>45672</v>
      </c>
    </row>
    <row r="44" s="3" customFormat="1" ht="52" customHeight="1" spans="1:15">
      <c r="A44" s="19">
        <v>17</v>
      </c>
      <c r="B44" s="26" t="s">
        <v>130</v>
      </c>
      <c r="C44" s="12" t="s">
        <v>131</v>
      </c>
      <c r="D44" s="12" t="s">
        <v>132</v>
      </c>
      <c r="E44" s="18" t="s">
        <v>116</v>
      </c>
      <c r="F44" s="17"/>
      <c r="G44" s="17"/>
      <c r="H44" s="13" t="s">
        <v>100</v>
      </c>
      <c r="I44" s="24"/>
      <c r="J44" s="21">
        <v>50</v>
      </c>
      <c r="K44" s="21">
        <v>45</v>
      </c>
      <c r="L44" s="21">
        <v>40</v>
      </c>
      <c r="M44" s="21">
        <v>32</v>
      </c>
      <c r="N44" s="22" t="s">
        <v>23</v>
      </c>
      <c r="O44" s="23">
        <v>45672</v>
      </c>
    </row>
    <row r="45" s="3" customFormat="1" ht="58" customHeight="1" spans="1:15">
      <c r="A45" s="19">
        <v>18</v>
      </c>
      <c r="B45" s="26" t="s">
        <v>133</v>
      </c>
      <c r="C45" s="12" t="s">
        <v>134</v>
      </c>
      <c r="D45" s="12" t="s">
        <v>135</v>
      </c>
      <c r="E45" s="12" t="s">
        <v>81</v>
      </c>
      <c r="F45" s="12" t="s">
        <v>20</v>
      </c>
      <c r="G45" s="17"/>
      <c r="H45" s="13" t="s">
        <v>22</v>
      </c>
      <c r="I45" s="24"/>
      <c r="J45" s="21">
        <v>50</v>
      </c>
      <c r="K45" s="21">
        <v>45</v>
      </c>
      <c r="L45" s="21">
        <v>40</v>
      </c>
      <c r="M45" s="21">
        <v>32</v>
      </c>
      <c r="N45" s="22" t="s">
        <v>23</v>
      </c>
      <c r="O45" s="23">
        <v>45672</v>
      </c>
    </row>
    <row r="46" ht="36" customHeight="1" spans="1:15">
      <c r="A46" s="19"/>
      <c r="B46" s="26" t="s">
        <v>136</v>
      </c>
      <c r="C46" s="12" t="s">
        <v>137</v>
      </c>
      <c r="D46" s="15"/>
      <c r="E46" s="15"/>
      <c r="F46" s="15"/>
      <c r="G46" s="17"/>
      <c r="H46" s="13" t="s">
        <v>22</v>
      </c>
      <c r="I46" s="24"/>
      <c r="J46" s="21">
        <v>15</v>
      </c>
      <c r="K46" s="21">
        <v>14</v>
      </c>
      <c r="L46" s="21">
        <v>12</v>
      </c>
      <c r="M46" s="21">
        <v>10</v>
      </c>
      <c r="N46" s="22" t="s">
        <v>27</v>
      </c>
      <c r="O46" s="23">
        <v>45672</v>
      </c>
    </row>
  </sheetData>
  <mergeCells count="17">
    <mergeCell ref="A1:N1"/>
    <mergeCell ref="A3:A5"/>
    <mergeCell ref="A6:A7"/>
    <mergeCell ref="A8:A9"/>
    <mergeCell ref="A10:A12"/>
    <mergeCell ref="A13:A21"/>
    <mergeCell ref="A22:A23"/>
    <mergeCell ref="A25:A26"/>
    <mergeCell ref="A27:A28"/>
    <mergeCell ref="A29:A31"/>
    <mergeCell ref="A32:A33"/>
    <mergeCell ref="A34:A35"/>
    <mergeCell ref="A36:A37"/>
    <mergeCell ref="A38:A39"/>
    <mergeCell ref="A40:A41"/>
    <mergeCell ref="A42:A43"/>
    <mergeCell ref="A45:A46"/>
  </mergeCells>
  <pageMargins left="0.786805555555556" right="0.786805555555556" top="0.786805555555556" bottom="0.786805555555556" header="0.5" footer="0.393055555555556"/>
  <pageSetup paperSize="9" scale="71" firstPageNumber="4" fitToHeight="0" orientation="landscape" useFirstPageNumber="1" horizontalDpi="600"/>
  <headerFooter>
    <oddFooter>&amp;C&amp;8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10" workbookViewId="0">
      <selection activeCell="P10" sqref="P10"/>
    </sheetView>
  </sheetViews>
  <sheetFormatPr defaultColWidth="8.725" defaultRowHeight="13.5"/>
  <cols>
    <col min="1" max="1" width="17.5" style="1" customWidth="1"/>
    <col min="2" max="2" width="18" style="1" customWidth="1"/>
    <col min="3" max="3" width="26.875" style="1" customWidth="1"/>
    <col min="4" max="4" width="12.375" style="1" customWidth="1"/>
    <col min="5" max="5" width="14" style="1" customWidth="1"/>
    <col min="6" max="6" width="14.875" style="1" customWidth="1"/>
    <col min="7" max="16383" width="8.725" style="1"/>
  </cols>
  <sheetData>
    <row r="1" ht="27" spans="1:9">
      <c r="A1" s="2" t="s">
        <v>138</v>
      </c>
      <c r="B1" s="2" t="s">
        <v>139</v>
      </c>
      <c r="C1" s="2" t="s">
        <v>140</v>
      </c>
      <c r="D1" s="2" t="s">
        <v>141</v>
      </c>
      <c r="E1" s="2" t="s">
        <v>142</v>
      </c>
      <c r="F1" s="2" t="s">
        <v>143</v>
      </c>
      <c r="G1" s="2" t="s">
        <v>144</v>
      </c>
      <c r="H1" s="2" t="s">
        <v>8</v>
      </c>
      <c r="I1" s="2" t="s">
        <v>145</v>
      </c>
    </row>
    <row r="2" ht="40.5" spans="1:9">
      <c r="A2" s="2" t="s">
        <v>146</v>
      </c>
      <c r="B2" s="2" t="s">
        <v>147</v>
      </c>
      <c r="C2" s="2" t="s">
        <v>148</v>
      </c>
      <c r="D2" s="2" t="s">
        <v>149</v>
      </c>
      <c r="E2" s="2" t="s">
        <v>148</v>
      </c>
      <c r="F2" s="2" t="s">
        <v>150</v>
      </c>
      <c r="G2" s="2" t="s">
        <v>151</v>
      </c>
      <c r="H2" s="2" t="s">
        <v>22</v>
      </c>
      <c r="I2" s="2" t="s">
        <v>151</v>
      </c>
    </row>
    <row r="3" ht="27" spans="1:9">
      <c r="A3" s="2" t="s">
        <v>146</v>
      </c>
      <c r="B3" s="2" t="s">
        <v>152</v>
      </c>
      <c r="C3" s="2" t="s">
        <v>153</v>
      </c>
      <c r="D3" s="2" t="s">
        <v>154</v>
      </c>
      <c r="E3" s="2" t="s">
        <v>153</v>
      </c>
      <c r="F3" s="2" t="s">
        <v>155</v>
      </c>
      <c r="G3" s="2" t="s">
        <v>151</v>
      </c>
      <c r="H3" s="2" t="s">
        <v>22</v>
      </c>
      <c r="I3" s="2" t="s">
        <v>151</v>
      </c>
    </row>
    <row r="4" spans="1:9">
      <c r="A4" s="2" t="s">
        <v>146</v>
      </c>
      <c r="B4" s="2" t="s">
        <v>156</v>
      </c>
      <c r="C4" s="2" t="s">
        <v>157</v>
      </c>
      <c r="D4" s="2" t="s">
        <v>158</v>
      </c>
      <c r="E4" s="2" t="s">
        <v>157</v>
      </c>
      <c r="F4" s="2" t="s">
        <v>159</v>
      </c>
      <c r="G4" s="2" t="s">
        <v>151</v>
      </c>
      <c r="H4" s="2" t="s">
        <v>22</v>
      </c>
      <c r="I4" s="2" t="s">
        <v>151</v>
      </c>
    </row>
    <row r="5" ht="54" spans="1:9">
      <c r="A5" s="2" t="s">
        <v>146</v>
      </c>
      <c r="B5" s="2" t="s">
        <v>160</v>
      </c>
      <c r="C5" s="2" t="s">
        <v>161</v>
      </c>
      <c r="D5" s="2" t="s">
        <v>162</v>
      </c>
      <c r="E5" s="2" t="s">
        <v>161</v>
      </c>
      <c r="F5" s="2" t="s">
        <v>163</v>
      </c>
      <c r="G5" s="2" t="s">
        <v>151</v>
      </c>
      <c r="H5" s="2" t="s">
        <v>164</v>
      </c>
      <c r="I5" s="2" t="s">
        <v>151</v>
      </c>
    </row>
    <row r="6" spans="1:9">
      <c r="A6" s="2" t="s">
        <v>146</v>
      </c>
      <c r="B6" s="2" t="s">
        <v>165</v>
      </c>
      <c r="C6" s="2" t="s">
        <v>166</v>
      </c>
      <c r="D6" s="2" t="s">
        <v>167</v>
      </c>
      <c r="E6" s="2" t="s">
        <v>166</v>
      </c>
      <c r="F6" s="2" t="s">
        <v>168</v>
      </c>
      <c r="G6" s="2" t="s">
        <v>151</v>
      </c>
      <c r="H6" s="2" t="s">
        <v>169</v>
      </c>
      <c r="I6" s="2" t="s">
        <v>151</v>
      </c>
    </row>
    <row r="7" spans="1:9">
      <c r="A7" s="2" t="s">
        <v>146</v>
      </c>
      <c r="B7" s="2" t="s">
        <v>170</v>
      </c>
      <c r="C7" s="2" t="s">
        <v>171</v>
      </c>
      <c r="D7" s="2" t="s">
        <v>172</v>
      </c>
      <c r="E7" s="2" t="s">
        <v>171</v>
      </c>
      <c r="F7" s="2" t="s">
        <v>151</v>
      </c>
      <c r="G7" s="2" t="s">
        <v>151</v>
      </c>
      <c r="H7" s="2" t="s">
        <v>22</v>
      </c>
      <c r="I7" s="2" t="s">
        <v>151</v>
      </c>
    </row>
    <row r="8" ht="27" spans="1:9">
      <c r="A8" s="2" t="s">
        <v>146</v>
      </c>
      <c r="B8" s="2" t="s">
        <v>173</v>
      </c>
      <c r="C8" s="2" t="s">
        <v>174</v>
      </c>
      <c r="D8" s="2" t="s">
        <v>175</v>
      </c>
      <c r="E8" s="2" t="s">
        <v>174</v>
      </c>
      <c r="F8" s="2" t="s">
        <v>176</v>
      </c>
      <c r="G8" s="2" t="s">
        <v>177</v>
      </c>
      <c r="H8" s="2" t="s">
        <v>22</v>
      </c>
      <c r="I8" s="2" t="s">
        <v>151</v>
      </c>
    </row>
    <row r="9" spans="1:9">
      <c r="A9" s="2" t="s">
        <v>146</v>
      </c>
      <c r="B9" s="2" t="s">
        <v>178</v>
      </c>
      <c r="C9" s="2" t="s">
        <v>179</v>
      </c>
      <c r="D9" s="2" t="s">
        <v>180</v>
      </c>
      <c r="E9" s="2" t="s">
        <v>179</v>
      </c>
      <c r="F9" s="2" t="s">
        <v>181</v>
      </c>
      <c r="G9" s="2" t="s">
        <v>151</v>
      </c>
      <c r="H9" s="2" t="s">
        <v>182</v>
      </c>
      <c r="I9" s="2" t="s">
        <v>151</v>
      </c>
    </row>
    <row r="10" ht="216" spans="1:9">
      <c r="A10" s="2" t="s">
        <v>146</v>
      </c>
      <c r="B10" s="2" t="s">
        <v>183</v>
      </c>
      <c r="C10" s="2" t="s">
        <v>184</v>
      </c>
      <c r="D10" s="2" t="s">
        <v>185</v>
      </c>
      <c r="E10" s="2" t="s">
        <v>184</v>
      </c>
      <c r="F10" s="2" t="s">
        <v>186</v>
      </c>
      <c r="G10" s="2" t="s">
        <v>151</v>
      </c>
      <c r="H10" s="2" t="s">
        <v>22</v>
      </c>
      <c r="I10" s="2" t="s">
        <v>187</v>
      </c>
    </row>
    <row r="11" ht="310.5" spans="1:9">
      <c r="A11" s="2" t="s">
        <v>146</v>
      </c>
      <c r="B11" s="2" t="s">
        <v>188</v>
      </c>
      <c r="C11" s="2" t="s">
        <v>189</v>
      </c>
      <c r="D11" s="2" t="s">
        <v>190</v>
      </c>
      <c r="E11" s="2" t="s">
        <v>189</v>
      </c>
      <c r="F11" s="2" t="s">
        <v>191</v>
      </c>
      <c r="G11" s="2" t="s">
        <v>151</v>
      </c>
      <c r="H11" s="2" t="s">
        <v>22</v>
      </c>
      <c r="I11" s="2" t="s">
        <v>187</v>
      </c>
    </row>
    <row r="12" spans="1:9">
      <c r="A12" s="2" t="s">
        <v>146</v>
      </c>
      <c r="B12" s="2" t="s">
        <v>192</v>
      </c>
      <c r="C12" s="2" t="s">
        <v>193</v>
      </c>
      <c r="D12" s="2" t="s">
        <v>194</v>
      </c>
      <c r="E12" s="2" t="s">
        <v>193</v>
      </c>
      <c r="F12" s="2" t="s">
        <v>195</v>
      </c>
      <c r="G12" s="2" t="s">
        <v>151</v>
      </c>
      <c r="H12" s="2" t="s">
        <v>22</v>
      </c>
      <c r="I12" s="2" t="s">
        <v>187</v>
      </c>
    </row>
    <row r="13" spans="1:9">
      <c r="A13" s="2" t="s">
        <v>146</v>
      </c>
      <c r="B13" s="2" t="s">
        <v>196</v>
      </c>
      <c r="C13" s="2" t="s">
        <v>197</v>
      </c>
      <c r="D13" s="2" t="s">
        <v>198</v>
      </c>
      <c r="E13" s="2" t="s">
        <v>197</v>
      </c>
      <c r="F13" s="2" t="s">
        <v>151</v>
      </c>
      <c r="G13" s="2" t="s">
        <v>151</v>
      </c>
      <c r="H13" s="2" t="s">
        <v>22</v>
      </c>
      <c r="I13" s="2" t="s">
        <v>187</v>
      </c>
    </row>
    <row r="14" ht="27" spans="1:9">
      <c r="A14" s="2" t="s">
        <v>146</v>
      </c>
      <c r="B14" s="2" t="s">
        <v>199</v>
      </c>
      <c r="C14" s="2" t="s">
        <v>200</v>
      </c>
      <c r="D14" s="2" t="s">
        <v>201</v>
      </c>
      <c r="E14" s="2" t="s">
        <v>200</v>
      </c>
      <c r="F14" s="2" t="s">
        <v>151</v>
      </c>
      <c r="G14" s="2" t="s">
        <v>151</v>
      </c>
      <c r="H14" s="2" t="s">
        <v>22</v>
      </c>
      <c r="I14" s="2" t="s">
        <v>187</v>
      </c>
    </row>
    <row r="15" ht="27" spans="1:9">
      <c r="A15" s="2" t="s">
        <v>146</v>
      </c>
      <c r="B15" s="2" t="s">
        <v>202</v>
      </c>
      <c r="C15" s="2" t="s">
        <v>203</v>
      </c>
      <c r="D15" s="2" t="s">
        <v>204</v>
      </c>
      <c r="E15" s="2" t="s">
        <v>203</v>
      </c>
      <c r="F15" s="2" t="s">
        <v>205</v>
      </c>
      <c r="G15" s="2" t="s">
        <v>151</v>
      </c>
      <c r="H15" s="2" t="s">
        <v>22</v>
      </c>
      <c r="I15" s="2" t="s">
        <v>187</v>
      </c>
    </row>
    <row r="16" ht="27" spans="1:9">
      <c r="A16" s="2" t="s">
        <v>146</v>
      </c>
      <c r="B16" s="2" t="s">
        <v>206</v>
      </c>
      <c r="C16" s="2" t="s">
        <v>207</v>
      </c>
      <c r="D16" s="2" t="s">
        <v>208</v>
      </c>
      <c r="E16" s="2" t="s">
        <v>207</v>
      </c>
      <c r="F16" s="2" t="s">
        <v>151</v>
      </c>
      <c r="G16" s="2" t="s">
        <v>151</v>
      </c>
      <c r="H16" s="2" t="s">
        <v>22</v>
      </c>
      <c r="I16" s="2" t="s">
        <v>187</v>
      </c>
    </row>
    <row r="17" ht="67.5" spans="1:9">
      <c r="A17" s="2" t="s">
        <v>146</v>
      </c>
      <c r="B17" s="2" t="s">
        <v>209</v>
      </c>
      <c r="C17" s="2" t="s">
        <v>210</v>
      </c>
      <c r="D17" s="2" t="s">
        <v>211</v>
      </c>
      <c r="E17" s="2" t="s">
        <v>210</v>
      </c>
      <c r="F17" s="2" t="s">
        <v>212</v>
      </c>
      <c r="G17" s="2" t="s">
        <v>151</v>
      </c>
      <c r="H17" s="2" t="s">
        <v>22</v>
      </c>
      <c r="I17" s="2" t="s">
        <v>213</v>
      </c>
    </row>
    <row r="18" ht="216" spans="1:9">
      <c r="A18" s="2" t="s">
        <v>146</v>
      </c>
      <c r="B18" s="2" t="s">
        <v>209</v>
      </c>
      <c r="C18" s="2" t="s">
        <v>210</v>
      </c>
      <c r="D18" s="2" t="s">
        <v>214</v>
      </c>
      <c r="E18" s="2" t="s">
        <v>215</v>
      </c>
      <c r="F18" s="2" t="s">
        <v>216</v>
      </c>
      <c r="G18" s="2" t="s">
        <v>151</v>
      </c>
      <c r="H18" s="2" t="s">
        <v>22</v>
      </c>
      <c r="I18" s="2" t="s">
        <v>151</v>
      </c>
    </row>
    <row r="19" ht="189" spans="1:9">
      <c r="A19" s="2" t="s">
        <v>146</v>
      </c>
      <c r="B19" s="2" t="s">
        <v>209</v>
      </c>
      <c r="C19" s="2" t="s">
        <v>210</v>
      </c>
      <c r="D19" s="2" t="s">
        <v>217</v>
      </c>
      <c r="E19" s="2" t="s">
        <v>218</v>
      </c>
      <c r="F19" s="2" t="s">
        <v>219</v>
      </c>
      <c r="G19" s="2" t="s">
        <v>151</v>
      </c>
      <c r="H19" s="2" t="s">
        <v>22</v>
      </c>
      <c r="I19" s="2" t="s">
        <v>151</v>
      </c>
    </row>
    <row r="20" ht="283.5" spans="1:9">
      <c r="A20" s="2" t="s">
        <v>146</v>
      </c>
      <c r="B20" s="2" t="s">
        <v>209</v>
      </c>
      <c r="C20" s="2" t="s">
        <v>210</v>
      </c>
      <c r="D20" s="2" t="s">
        <v>220</v>
      </c>
      <c r="E20" s="2" t="s">
        <v>221</v>
      </c>
      <c r="F20" s="2" t="s">
        <v>222</v>
      </c>
      <c r="G20" s="2" t="s">
        <v>151</v>
      </c>
      <c r="H20" s="2" t="s">
        <v>22</v>
      </c>
      <c r="I20" s="2" t="s">
        <v>151</v>
      </c>
    </row>
    <row r="21" ht="270" spans="1:9">
      <c r="A21" s="2" t="s">
        <v>146</v>
      </c>
      <c r="B21" s="2" t="s">
        <v>209</v>
      </c>
      <c r="C21" s="2" t="s">
        <v>210</v>
      </c>
      <c r="D21" s="2" t="s">
        <v>223</v>
      </c>
      <c r="E21" s="2" t="s">
        <v>224</v>
      </c>
      <c r="F21" s="2" t="s">
        <v>225</v>
      </c>
      <c r="G21" s="2" t="s">
        <v>151</v>
      </c>
      <c r="H21" s="2" t="s">
        <v>22</v>
      </c>
      <c r="I21" s="2" t="s">
        <v>151</v>
      </c>
    </row>
    <row r="22" ht="40.5" spans="1:9">
      <c r="A22" s="2" t="s">
        <v>146</v>
      </c>
      <c r="B22" s="2" t="s">
        <v>226</v>
      </c>
      <c r="C22" s="2" t="s">
        <v>227</v>
      </c>
      <c r="D22" s="2" t="s">
        <v>228</v>
      </c>
      <c r="E22" s="2" t="s">
        <v>229</v>
      </c>
      <c r="F22" s="2" t="s">
        <v>151</v>
      </c>
      <c r="G22" s="2" t="s">
        <v>151</v>
      </c>
      <c r="H22" s="2" t="s">
        <v>22</v>
      </c>
      <c r="I22" s="2" t="s">
        <v>151</v>
      </c>
    </row>
    <row r="23" ht="54" spans="1:9">
      <c r="A23" s="2" t="s">
        <v>146</v>
      </c>
      <c r="B23" s="2" t="s">
        <v>230</v>
      </c>
      <c r="C23" s="2" t="s">
        <v>231</v>
      </c>
      <c r="D23" s="2" t="s">
        <v>232</v>
      </c>
      <c r="E23" s="2" t="s">
        <v>231</v>
      </c>
      <c r="F23" s="2" t="s">
        <v>151</v>
      </c>
      <c r="G23" s="2" t="s">
        <v>151</v>
      </c>
      <c r="H23" s="2" t="s">
        <v>22</v>
      </c>
      <c r="I23" s="2" t="s">
        <v>233</v>
      </c>
    </row>
    <row r="24" ht="162" spans="1:9">
      <c r="A24" s="2" t="s">
        <v>146</v>
      </c>
      <c r="B24" s="2" t="s">
        <v>230</v>
      </c>
      <c r="C24" s="2" t="s">
        <v>231</v>
      </c>
      <c r="D24" s="2" t="s">
        <v>234</v>
      </c>
      <c r="E24" s="2" t="s">
        <v>235</v>
      </c>
      <c r="F24" s="2" t="s">
        <v>236</v>
      </c>
      <c r="G24" s="2" t="s">
        <v>151</v>
      </c>
      <c r="H24" s="2" t="s">
        <v>22</v>
      </c>
      <c r="I24" s="2" t="s">
        <v>151</v>
      </c>
    </row>
    <row r="25" ht="243" spans="1:9">
      <c r="A25" s="2" t="s">
        <v>146</v>
      </c>
      <c r="B25" s="2" t="s">
        <v>230</v>
      </c>
      <c r="C25" s="2" t="s">
        <v>231</v>
      </c>
      <c r="D25" s="2" t="s">
        <v>237</v>
      </c>
      <c r="E25" s="2" t="s">
        <v>238</v>
      </c>
      <c r="F25" s="2" t="s">
        <v>239</v>
      </c>
      <c r="G25" s="2" t="s">
        <v>151</v>
      </c>
      <c r="H25" s="2" t="s">
        <v>22</v>
      </c>
      <c r="I25" s="2" t="s">
        <v>151</v>
      </c>
    </row>
    <row r="26" ht="40.5" spans="1:9">
      <c r="A26" s="2" t="s">
        <v>146</v>
      </c>
      <c r="B26" s="2" t="s">
        <v>240</v>
      </c>
      <c r="C26" s="2" t="s">
        <v>241</v>
      </c>
      <c r="D26" s="2" t="s">
        <v>242</v>
      </c>
      <c r="E26" s="2" t="s">
        <v>243</v>
      </c>
      <c r="F26" s="2" t="s">
        <v>151</v>
      </c>
      <c r="G26" s="2" t="s">
        <v>151</v>
      </c>
      <c r="H26" s="2" t="s">
        <v>22</v>
      </c>
      <c r="I26" s="2" t="s">
        <v>151</v>
      </c>
    </row>
    <row r="27" spans="1:9">
      <c r="A27" s="2" t="s">
        <v>146</v>
      </c>
      <c r="B27" s="2" t="s">
        <v>244</v>
      </c>
      <c r="C27" s="2" t="s">
        <v>245</v>
      </c>
      <c r="D27" s="2" t="s">
        <v>246</v>
      </c>
      <c r="E27" s="2" t="s">
        <v>245</v>
      </c>
      <c r="F27" s="2" t="s">
        <v>151</v>
      </c>
      <c r="G27" s="2" t="s">
        <v>151</v>
      </c>
      <c r="H27" s="2" t="s">
        <v>22</v>
      </c>
      <c r="I27" s="2" t="s">
        <v>187</v>
      </c>
    </row>
    <row r="28" ht="337.5" spans="1:9">
      <c r="A28" s="2" t="s">
        <v>146</v>
      </c>
      <c r="B28" s="2" t="s">
        <v>244</v>
      </c>
      <c r="C28" s="2" t="s">
        <v>245</v>
      </c>
      <c r="D28" s="2" t="s">
        <v>247</v>
      </c>
      <c r="E28" s="2" t="s">
        <v>248</v>
      </c>
      <c r="F28" s="2" t="s">
        <v>249</v>
      </c>
      <c r="G28" s="2" t="s">
        <v>151</v>
      </c>
      <c r="H28" s="2" t="s">
        <v>22</v>
      </c>
      <c r="I28" s="2" t="s">
        <v>151</v>
      </c>
    </row>
    <row r="29" ht="324" spans="1:9">
      <c r="A29" s="2" t="s">
        <v>146</v>
      </c>
      <c r="B29" s="2" t="s">
        <v>244</v>
      </c>
      <c r="C29" s="2" t="s">
        <v>245</v>
      </c>
      <c r="D29" s="2" t="s">
        <v>250</v>
      </c>
      <c r="E29" s="2" t="s">
        <v>251</v>
      </c>
      <c r="F29" s="2" t="s">
        <v>252</v>
      </c>
      <c r="G29" s="2" t="s">
        <v>151</v>
      </c>
      <c r="H29" s="2" t="s">
        <v>22</v>
      </c>
      <c r="I29" s="2" t="s">
        <v>151</v>
      </c>
    </row>
    <row r="30" ht="175.5" spans="1:9">
      <c r="A30" s="2" t="s">
        <v>146</v>
      </c>
      <c r="B30" s="2" t="s">
        <v>244</v>
      </c>
      <c r="C30" s="2" t="s">
        <v>245</v>
      </c>
      <c r="D30" s="2" t="s">
        <v>253</v>
      </c>
      <c r="E30" s="2" t="s">
        <v>254</v>
      </c>
      <c r="F30" s="2" t="s">
        <v>255</v>
      </c>
      <c r="G30" s="2" t="s">
        <v>151</v>
      </c>
      <c r="H30" s="2" t="s">
        <v>22</v>
      </c>
      <c r="I30" s="2" t="s">
        <v>151</v>
      </c>
    </row>
    <row r="31" ht="337.5" spans="1:9">
      <c r="A31" s="2" t="s">
        <v>146</v>
      </c>
      <c r="B31" s="2" t="s">
        <v>244</v>
      </c>
      <c r="C31" s="2" t="s">
        <v>245</v>
      </c>
      <c r="D31" s="2" t="s">
        <v>256</v>
      </c>
      <c r="E31" s="2" t="s">
        <v>257</v>
      </c>
      <c r="F31" s="2" t="s">
        <v>258</v>
      </c>
      <c r="G31" s="2" t="s">
        <v>151</v>
      </c>
      <c r="H31" s="2" t="s">
        <v>22</v>
      </c>
      <c r="I31" s="2" t="s">
        <v>151</v>
      </c>
    </row>
    <row r="32" ht="175.5" spans="1:9">
      <c r="A32" s="2" t="s">
        <v>146</v>
      </c>
      <c r="B32" s="2" t="s">
        <v>244</v>
      </c>
      <c r="C32" s="2" t="s">
        <v>245</v>
      </c>
      <c r="D32" s="2" t="s">
        <v>259</v>
      </c>
      <c r="E32" s="2" t="s">
        <v>260</v>
      </c>
      <c r="F32" s="2" t="s">
        <v>261</v>
      </c>
      <c r="G32" s="2" t="s">
        <v>151</v>
      </c>
      <c r="H32" s="2" t="s">
        <v>22</v>
      </c>
      <c r="I32" s="2" t="s">
        <v>151</v>
      </c>
    </row>
    <row r="33" ht="283.5" spans="1:9">
      <c r="A33" s="2" t="s">
        <v>146</v>
      </c>
      <c r="B33" s="2" t="s">
        <v>244</v>
      </c>
      <c r="C33" s="2" t="s">
        <v>245</v>
      </c>
      <c r="D33" s="2" t="s">
        <v>262</v>
      </c>
      <c r="E33" s="2" t="s">
        <v>263</v>
      </c>
      <c r="F33" s="2" t="s">
        <v>264</v>
      </c>
      <c r="G33" s="2" t="s">
        <v>151</v>
      </c>
      <c r="H33" s="2" t="s">
        <v>22</v>
      </c>
      <c r="I33" s="2" t="s">
        <v>151</v>
      </c>
    </row>
    <row r="34" ht="94.5" spans="1:9">
      <c r="A34" s="2" t="s">
        <v>146</v>
      </c>
      <c r="B34" s="2" t="s">
        <v>265</v>
      </c>
      <c r="C34" s="2" t="s">
        <v>266</v>
      </c>
      <c r="D34" s="2" t="s">
        <v>267</v>
      </c>
      <c r="E34" s="2" t="s">
        <v>266</v>
      </c>
      <c r="F34" s="2" t="s">
        <v>268</v>
      </c>
      <c r="G34" s="2" t="s">
        <v>151</v>
      </c>
      <c r="H34" s="2" t="s">
        <v>269</v>
      </c>
      <c r="I34" s="2" t="s">
        <v>187</v>
      </c>
    </row>
    <row r="35" ht="54" spans="1:9">
      <c r="A35" s="2" t="s">
        <v>146</v>
      </c>
      <c r="B35" s="2" t="s">
        <v>270</v>
      </c>
      <c r="C35" s="2" t="s">
        <v>271</v>
      </c>
      <c r="D35" s="2" t="s">
        <v>272</v>
      </c>
      <c r="E35" s="2" t="s">
        <v>271</v>
      </c>
      <c r="F35" s="2" t="s">
        <v>273</v>
      </c>
      <c r="G35" s="2" t="s">
        <v>151</v>
      </c>
      <c r="H35" s="2" t="s">
        <v>182</v>
      </c>
      <c r="I35" s="2" t="s">
        <v>274</v>
      </c>
    </row>
    <row r="36" ht="175.5" spans="1:9">
      <c r="A36" s="2" t="s">
        <v>146</v>
      </c>
      <c r="B36" s="2" t="s">
        <v>270</v>
      </c>
      <c r="C36" s="2" t="s">
        <v>271</v>
      </c>
      <c r="D36" s="2" t="s">
        <v>275</v>
      </c>
      <c r="E36" s="2" t="s">
        <v>276</v>
      </c>
      <c r="F36" s="2" t="s">
        <v>277</v>
      </c>
      <c r="G36" s="2" t="s">
        <v>151</v>
      </c>
      <c r="H36" s="2" t="s">
        <v>22</v>
      </c>
      <c r="I36" s="2" t="s">
        <v>151</v>
      </c>
    </row>
    <row r="37" ht="40.5" spans="1:9">
      <c r="A37" s="2" t="s">
        <v>146</v>
      </c>
      <c r="B37" s="2" t="s">
        <v>278</v>
      </c>
      <c r="C37" s="2" t="s">
        <v>279</v>
      </c>
      <c r="D37" s="2" t="s">
        <v>280</v>
      </c>
      <c r="E37" s="2" t="s">
        <v>281</v>
      </c>
      <c r="F37" s="2" t="s">
        <v>151</v>
      </c>
      <c r="G37" s="2" t="s">
        <v>151</v>
      </c>
      <c r="H37" s="2" t="s">
        <v>182</v>
      </c>
      <c r="I37" s="2" t="s">
        <v>151</v>
      </c>
    </row>
    <row r="38" ht="40.5" spans="1:9">
      <c r="A38" s="2" t="s">
        <v>146</v>
      </c>
      <c r="B38" s="2" t="s">
        <v>282</v>
      </c>
      <c r="C38" s="2" t="s">
        <v>283</v>
      </c>
      <c r="D38" s="2" t="s">
        <v>284</v>
      </c>
      <c r="E38" s="2" t="s">
        <v>285</v>
      </c>
      <c r="F38" s="2" t="s">
        <v>151</v>
      </c>
      <c r="G38" s="2" t="s">
        <v>151</v>
      </c>
      <c r="H38" s="2" t="s">
        <v>182</v>
      </c>
      <c r="I38" s="2" t="s">
        <v>151</v>
      </c>
    </row>
    <row r="39" ht="27" spans="1:9">
      <c r="A39" s="2" t="s">
        <v>146</v>
      </c>
      <c r="B39" s="2" t="s">
        <v>286</v>
      </c>
      <c r="C39" s="2" t="s">
        <v>287</v>
      </c>
      <c r="D39" s="2" t="s">
        <v>288</v>
      </c>
      <c r="E39" s="2" t="s">
        <v>287</v>
      </c>
      <c r="F39" s="2" t="s">
        <v>273</v>
      </c>
      <c r="G39" s="2" t="s">
        <v>151</v>
      </c>
      <c r="H39" s="2" t="s">
        <v>22</v>
      </c>
      <c r="I39" s="2" t="s">
        <v>151</v>
      </c>
    </row>
    <row r="40" ht="27" spans="1:9">
      <c r="A40" s="2" t="s">
        <v>146</v>
      </c>
      <c r="B40" s="2" t="s">
        <v>289</v>
      </c>
      <c r="C40" s="2" t="s">
        <v>290</v>
      </c>
      <c r="D40" s="2" t="s">
        <v>291</v>
      </c>
      <c r="E40" s="2" t="s">
        <v>290</v>
      </c>
      <c r="F40" s="2" t="s">
        <v>273</v>
      </c>
      <c r="G40" s="2" t="s">
        <v>151</v>
      </c>
      <c r="H40" s="2" t="s">
        <v>22</v>
      </c>
      <c r="I40" s="2" t="s">
        <v>151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停用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19028</dc:creator>
  <cp:lastModifiedBy>陈良</cp:lastModifiedBy>
  <dcterms:created xsi:type="dcterms:W3CDTF">2023-06-13T15:26:00Z</dcterms:created>
  <dcterms:modified xsi:type="dcterms:W3CDTF">2025-01-10T03:08:13Z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84106862EDC8437CB6015FDDE81666BD_13</vt:lpwstr>
  </property>
  <property fmtid="{D5CDD505-2E9C-101B-9397-08002B2CF9AE}" pid="3" name="KSOProductBuildVer">
    <vt:lpwstr>2052-12.1.0.19770</vt:lpwstr>
  </property>
</Properties>
</file>