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626B71BA-8609-40C5-9B19-5F4F8D08C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排列" sheetId="5" r:id="rId1"/>
  </sheets>
  <definedNames>
    <definedName name="_xlnm._FilterDatabase" localSheetId="0" hidden="1">新排列!$A$2:$O$162</definedName>
  </definedNames>
  <calcPr calcId="191029"/>
</workbook>
</file>

<file path=xl/calcChain.xml><?xml version="1.0" encoding="utf-8"?>
<calcChain xmlns="http://schemas.openxmlformats.org/spreadsheetml/2006/main">
  <c r="M162" i="5" l="1"/>
  <c r="M156" i="5"/>
  <c r="M155" i="5"/>
  <c r="M154" i="5"/>
</calcChain>
</file>

<file path=xl/sharedStrings.xml><?xml version="1.0" encoding="utf-8"?>
<sst xmlns="http://schemas.openxmlformats.org/spreadsheetml/2006/main" count="539" uniqueCount="203">
  <si>
    <t>序号</t>
  </si>
  <si>
    <t>属地</t>
  </si>
  <si>
    <t>医疗机构名称</t>
  </si>
  <si>
    <t>医疗机构属性</t>
  </si>
  <si>
    <t>地址</t>
  </si>
  <si>
    <t>联系方式</t>
  </si>
  <si>
    <t>是否参加专项治理</t>
  </si>
  <si>
    <t>常规单颗种植牙全流程调控目标</t>
  </si>
  <si>
    <t>常规单颗种植牙医疗服务价格整体费用（普通门诊）</t>
  </si>
  <si>
    <t>常规单颗种植牙医疗服务价格整体费用（副主任医师）</t>
  </si>
  <si>
    <t>常规单颗种植牙医疗服务价格整体费用（主任医师）</t>
  </si>
  <si>
    <t>使用种植体系统品牌</t>
  </si>
  <si>
    <t>种植体系统价格</t>
  </si>
  <si>
    <t>牙冠品牌</t>
  </si>
  <si>
    <t>牙冠价格</t>
  </si>
  <si>
    <t>市本级</t>
  </si>
  <si>
    <t>唐山康雅口腔门诊部</t>
  </si>
  <si>
    <t>定点民营</t>
  </si>
  <si>
    <t>河北省唐山市路南区和顺街13号</t>
  </si>
  <si>
    <t>是</t>
  </si>
  <si>
    <t>登腾</t>
  </si>
  <si>
    <t>爱尔创</t>
  </si>
  <si>
    <t>奥齿泰</t>
  </si>
  <si>
    <t>威兰德</t>
  </si>
  <si>
    <t>ITI</t>
  </si>
  <si>
    <t>3M</t>
  </si>
  <si>
    <t>雅定</t>
  </si>
  <si>
    <t>吉尔巴赫</t>
  </si>
  <si>
    <t>唐山阳光树兴源口腔门诊部</t>
  </si>
  <si>
    <t>河北省唐山市路北区兴源道123-1号</t>
  </si>
  <si>
    <t>唐山阳光树口腔门诊部</t>
  </si>
  <si>
    <t>唐山路北区建设北路76号</t>
  </si>
  <si>
    <t>丰南区</t>
  </si>
  <si>
    <t>唐山丰南诚信牙科诊所</t>
  </si>
  <si>
    <t>河北省唐山市丰南区丰南镇汇通路206号</t>
  </si>
  <si>
    <t>乐亭县</t>
  </si>
  <si>
    <t>乐亭县仁和医院</t>
  </si>
  <si>
    <t>乐亭县大钊路108号；乐亭一中总务楼一楼南侧</t>
  </si>
  <si>
    <t>柯润玺</t>
  </si>
  <si>
    <t>泰山</t>
  </si>
  <si>
    <t>德国3M</t>
  </si>
  <si>
    <t>滦南县</t>
  </si>
  <si>
    <t>唐山光明中西医结合医院</t>
  </si>
  <si>
    <t>河北省唐山市滦南县金贸购物广场F座4号</t>
  </si>
  <si>
    <t>维他</t>
  </si>
  <si>
    <t>滦南县倴城镇中心卫生院</t>
  </si>
  <si>
    <t>公立</t>
  </si>
  <si>
    <t>滦南县中大街42号</t>
  </si>
  <si>
    <t>大清西格</t>
  </si>
  <si>
    <t>3M彩锆</t>
  </si>
  <si>
    <t>韩国DIO</t>
  </si>
  <si>
    <t>登士柏</t>
  </si>
  <si>
    <t>唐山和睦口腔门诊部</t>
  </si>
  <si>
    <t>河北省唐山市路北区大里路40-2号</t>
  </si>
  <si>
    <t>SIC</t>
  </si>
  <si>
    <t xml:space="preserve"> 登腾</t>
  </si>
  <si>
    <t>唐山高新陈仕俞敏口腔诊所</t>
  </si>
  <si>
    <t>唐山市高新区世纪花园102楼4单元101号房、102号房</t>
  </si>
  <si>
    <t>ASTRA</t>
  </si>
  <si>
    <t>遵化市</t>
  </si>
  <si>
    <t>遵化口腔医院</t>
  </si>
  <si>
    <t>遵化市华明路B座10号</t>
  </si>
  <si>
    <t>VITA</t>
  </si>
  <si>
    <t>遵化亢立洪口腔门诊部</t>
  </si>
  <si>
    <t>遵化市建设路36号</t>
  </si>
  <si>
    <t>唐山英卓口腔医院</t>
  </si>
  <si>
    <t>唐山市路南区新华东道52号</t>
  </si>
  <si>
    <t>士卓曼</t>
  </si>
  <si>
    <t>诺贝尔</t>
  </si>
  <si>
    <t>唐山市路北区贺氏口腔诊所</t>
  </si>
  <si>
    <t>河北省唐山市路北区大里路丽景琴园底商60号</t>
  </si>
  <si>
    <t>山东恒泰</t>
  </si>
  <si>
    <t>丰润区</t>
  </si>
  <si>
    <t>唐山丰润区向阳牙科诊所</t>
  </si>
  <si>
    <t>丰润区向阳小区</t>
  </si>
  <si>
    <t>遵化宁睿口腔门诊部</t>
  </si>
  <si>
    <t>遵化市富力城小区一期B区1号、2号、D区3号、4号、5号门市</t>
  </si>
  <si>
    <t>迁安市</t>
  </si>
  <si>
    <t>迁安华仁骨科医院</t>
  </si>
  <si>
    <t>迁安市兴安大街北侧</t>
  </si>
  <si>
    <t>卡瓦</t>
  </si>
  <si>
    <t>乐亭盛世口腔医院</t>
  </si>
  <si>
    <t>乐亭县滨河路77号</t>
  </si>
  <si>
    <t>DIO</t>
  </si>
  <si>
    <t>唐山路北昌明诊所（爱齿口腔）</t>
  </si>
  <si>
    <t>路北区卫国北路141、143号</t>
  </si>
  <si>
    <t>熙直美</t>
  </si>
  <si>
    <t>诺保科</t>
  </si>
  <si>
    <t>爱迪特</t>
  </si>
  <si>
    <t>唐山微尔特与英伦口腔门诊部</t>
  </si>
  <si>
    <t>唐山市高新区龙富南道340号、342号</t>
  </si>
  <si>
    <t>唐山开平刘晖口腔门诊部</t>
  </si>
  <si>
    <t>河北省唐山市开平区新野上郡静园43号商业</t>
  </si>
  <si>
    <t>百康特</t>
  </si>
  <si>
    <t xml:space="preserve">VITA </t>
  </si>
  <si>
    <t>北京大清</t>
  </si>
  <si>
    <t>则武</t>
  </si>
  <si>
    <t>遵化现代口腔医院</t>
  </si>
  <si>
    <t>遵化市华明路乙座2号</t>
  </si>
  <si>
    <t>韩国登腾</t>
  </si>
  <si>
    <t>唐山市路北韩城镇尚品牙科诊所</t>
  </si>
  <si>
    <t>非定点民营</t>
  </si>
  <si>
    <t>路北区韩城镇逸景新城底商5号</t>
  </si>
  <si>
    <t>唐山中冀牙博士口腔门诊部</t>
  </si>
  <si>
    <t>河北省唐山市路北区建设北路73号办公楼</t>
  </si>
  <si>
    <t>唐山牙博士优牙口腔门诊部有限责任公司</t>
  </si>
  <si>
    <t>河北省唐山市路北区学院路38号5幢一层</t>
  </si>
  <si>
    <t>迁安市人民医院</t>
  </si>
  <si>
    <t>迁安市惠安大街3668号</t>
  </si>
  <si>
    <t>滦州市</t>
  </si>
  <si>
    <t>滦州市人民医院</t>
  </si>
  <si>
    <t>滦州市新城建华南路1号；滦州市新城建华北路156号</t>
  </si>
  <si>
    <t>唐山市丰润区第二人民医院</t>
  </si>
  <si>
    <t>唐山市丰润区光华道康健街15号</t>
  </si>
  <si>
    <t>曹妃甸区</t>
  </si>
  <si>
    <t>唐山市曹妃甸区医院</t>
  </si>
  <si>
    <t>唐山市曹妃甸区华兴路滨海大街61号</t>
  </si>
  <si>
    <t>BB</t>
  </si>
  <si>
    <t>ADIN</t>
  </si>
  <si>
    <t>唐山丰润世博口腔门诊部</t>
  </si>
  <si>
    <t>唐山市丰润区公园道20号</t>
  </si>
  <si>
    <t>仕诺康</t>
  </si>
  <si>
    <t>Alpha- Bio Tec LTD</t>
  </si>
  <si>
    <t xml:space="preserve"> Nobel Biocare AB</t>
  </si>
  <si>
    <t>唐山市丰润区人民医院</t>
  </si>
  <si>
    <t>唐山市丰润区曹雪芹西道456号</t>
  </si>
  <si>
    <t>B&amp;B</t>
  </si>
  <si>
    <t>沃兰</t>
  </si>
  <si>
    <t>恒泰</t>
  </si>
  <si>
    <t>唐山博创口腔医院</t>
  </si>
  <si>
    <t>河北省唐山市路北区建设南路73号</t>
  </si>
  <si>
    <t>威兰德（北京）</t>
  </si>
  <si>
    <t>威兰德（深圳）</t>
  </si>
  <si>
    <t>爱尔创（深圳）</t>
  </si>
  <si>
    <t>唐山市路北区国华诊所</t>
  </si>
  <si>
    <t>唐山市路北区兴源道159号（坤源里天元花园107楼）</t>
  </si>
  <si>
    <t>煕直美</t>
  </si>
  <si>
    <t>德固丹特</t>
  </si>
  <si>
    <t>唐山市丰润区康雅口腔诊所</t>
  </si>
  <si>
    <t>丰润区祥和小区318楼</t>
  </si>
  <si>
    <t>唐山牙博士口腔医院</t>
  </si>
  <si>
    <t>河北省唐山市路南区新华西道110号</t>
  </si>
  <si>
    <t>泽康</t>
  </si>
  <si>
    <t>古冶玉嘉一民口腔门诊</t>
  </si>
  <si>
    <t>河北省唐山市古冶区林西新光路1号</t>
  </si>
  <si>
    <t>唐山大唐京洲齿科门诊部</t>
  </si>
  <si>
    <t>河北省唐山市路北区长虹西道804号、804-1号、804-2号</t>
  </si>
  <si>
    <t>玉田县</t>
  </si>
  <si>
    <t>玉田县医院</t>
  </si>
  <si>
    <t>玉田县城内察院街1号，玉田县城南环路北侧。</t>
  </si>
  <si>
    <t>土卓曼</t>
  </si>
  <si>
    <t>阿曼吉尔巴赫</t>
  </si>
  <si>
    <t>唐山微尔特英伦口腔门诊部</t>
  </si>
  <si>
    <t>河北省唐山市路北区大里北路424号</t>
  </si>
  <si>
    <t>唐山市协和医院</t>
  </si>
  <si>
    <t>唐山市新华西道78号</t>
  </si>
  <si>
    <t>ABT</t>
  </si>
  <si>
    <t>滦南县医院</t>
  </si>
  <si>
    <t>滦南县奔城镇中大街25号</t>
  </si>
  <si>
    <t>迁西县</t>
  </si>
  <si>
    <t>迁西县人民医院</t>
  </si>
  <si>
    <t>迁西县兴城镇城关</t>
  </si>
  <si>
    <t>意大利BB</t>
  </si>
  <si>
    <t>唐山尚德口腔病防治所</t>
  </si>
  <si>
    <t>河北省唐山市路北区新华西道120号</t>
  </si>
  <si>
    <t>唐山中心医院</t>
  </si>
  <si>
    <t>唐山市路北区长宁道601-1号</t>
  </si>
  <si>
    <t>百齿泰</t>
  </si>
  <si>
    <t>唐山市工人医院</t>
  </si>
  <si>
    <t>唐山市路北区文化路27号，唐山市路北区国防道218号</t>
  </si>
  <si>
    <t>唐山市人民医院</t>
  </si>
  <si>
    <t>唐山市路南区胜利路65号</t>
  </si>
  <si>
    <t>翔通</t>
  </si>
  <si>
    <t>唐山市中医医院</t>
  </si>
  <si>
    <t>唐山市路北区康庄道6号</t>
  </si>
  <si>
    <t>开滦总医院</t>
  </si>
  <si>
    <t>唐山市新华东道57号；唐山市光明南里52号小区。</t>
  </si>
  <si>
    <t>Nobel</t>
  </si>
  <si>
    <t>唐山弘慈医院</t>
  </si>
  <si>
    <t>河北省唐山市路北区荣华道15号、河北省唐山市路北区龙富南道南侧（门诊）、河北省唐山市路北区龙泽北路39号（门诊）</t>
  </si>
  <si>
    <t>玉田县玉祥口腔门诊部</t>
  </si>
  <si>
    <t>玉田县城内察院街北侧鼓楼北路东侧县医院底商楼6#门市</t>
  </si>
  <si>
    <t xml:space="preserve"> 唐山市口腔种植医疗机构信息汇总表</t>
    <phoneticPr fontId="10" type="noConversion"/>
  </si>
  <si>
    <t>是</t>
    <phoneticPr fontId="10" type="noConversion"/>
  </si>
  <si>
    <t>百齿泰</t>
    <phoneticPr fontId="10" type="noConversion"/>
  </si>
  <si>
    <t>大清西格</t>
    <phoneticPr fontId="10" type="noConversion"/>
  </si>
  <si>
    <t>MIS</t>
    <phoneticPr fontId="10" type="noConversion"/>
  </si>
  <si>
    <t>爱尔创</t>
    <phoneticPr fontId="10" type="noConversion"/>
  </si>
  <si>
    <t>Nobel Biocare</t>
    <phoneticPr fontId="10" type="noConversion"/>
  </si>
  <si>
    <t>奥齿泰</t>
    <phoneticPr fontId="10" type="noConversion"/>
  </si>
  <si>
    <t>贝格</t>
    <phoneticPr fontId="10" type="noConversion"/>
  </si>
  <si>
    <t>卡瓦盛邦</t>
    <phoneticPr fontId="10" type="noConversion"/>
  </si>
  <si>
    <t>韩国美格真</t>
    <phoneticPr fontId="10" type="noConversion"/>
  </si>
  <si>
    <t>登士柏</t>
    <phoneticPr fontId="10" type="noConversion"/>
  </si>
  <si>
    <t>B.B</t>
    <phoneticPr fontId="10" type="noConversion"/>
  </si>
  <si>
    <t>江苏创英</t>
    <phoneticPr fontId="10" type="noConversion"/>
  </si>
  <si>
    <t>登士柏</t>
    <phoneticPr fontId="10" type="noConversion"/>
  </si>
  <si>
    <t>韩国仕诺康</t>
    <phoneticPr fontId="10" type="noConversion"/>
  </si>
  <si>
    <t>士卓曼</t>
    <phoneticPr fontId="10" type="noConversion"/>
  </si>
  <si>
    <t>NobelBiocare</t>
    <phoneticPr fontId="10" type="noConversion"/>
  </si>
  <si>
    <t>VITA</t>
    <phoneticPr fontId="10" type="noConversion"/>
  </si>
  <si>
    <t>威兰德</t>
    <phoneticPr fontId="10" type="noConversion"/>
  </si>
  <si>
    <t>德国3M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</si>
</sst>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6"/>
  <sheetViews>
    <sheetView tabSelected="1" topLeftCell="B133" workbookViewId="0">
      <selection activeCell="E139" sqref="E139:E145"/>
    </sheetView>
  </sheetViews>
  <sheetFormatPr defaultColWidth="9" defaultRowHeight="13.5" x14ac:dyDescent="0.2"/>
  <cols>
    <col min="1" max="1" width="5.75" style="4" bestFit="1" customWidth="1"/>
    <col min="2" max="2" width="9" style="4" bestFit="1" customWidth="1"/>
    <col min="3" max="3" width="38" style="4" customWidth="1"/>
    <col min="4" max="4" width="15" style="4" bestFit="1" customWidth="1"/>
    <col min="5" max="5" width="56.875" style="5" bestFit="1" customWidth="1"/>
    <col min="6" max="6" width="12.75" style="4" bestFit="1" customWidth="1"/>
    <col min="7" max="11" width="10.625" style="4" customWidth="1"/>
    <col min="12" max="12" width="11.625" style="5" bestFit="1" customWidth="1"/>
    <col min="13" max="13" width="10.625" style="5" customWidth="1"/>
    <col min="14" max="14" width="14" style="5" customWidth="1"/>
    <col min="15" max="15" width="10.625" style="5" customWidth="1"/>
    <col min="16" max="16384" width="9" style="4"/>
  </cols>
  <sheetData>
    <row r="1" spans="1:15" ht="39.950000000000003" customHeight="1" x14ac:dyDescent="0.2">
      <c r="A1" s="49" t="s">
        <v>182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1" customFormat="1" ht="90" customHeight="1" x14ac:dyDescent="0.2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7" t="s">
        <v>11</v>
      </c>
      <c r="M2" s="17" t="s">
        <v>12</v>
      </c>
      <c r="N2" s="17" t="s">
        <v>13</v>
      </c>
      <c r="O2" s="17" t="s">
        <v>14</v>
      </c>
    </row>
    <row r="3" spans="1:15" ht="27.95" customHeight="1" x14ac:dyDescent="0.2">
      <c r="A3" s="28">
        <v>1</v>
      </c>
      <c r="B3" s="42" t="s">
        <v>15</v>
      </c>
      <c r="C3" s="28" t="s">
        <v>52</v>
      </c>
      <c r="D3" s="36" t="s">
        <v>17</v>
      </c>
      <c r="E3" s="31" t="s">
        <v>53</v>
      </c>
      <c r="F3" s="31">
        <v>2309966</v>
      </c>
      <c r="G3" s="31" t="s">
        <v>19</v>
      </c>
      <c r="H3" s="31">
        <v>3080</v>
      </c>
      <c r="I3" s="31"/>
      <c r="J3" s="31">
        <v>2988.2</v>
      </c>
      <c r="K3" s="31">
        <v>3058</v>
      </c>
      <c r="L3" s="16" t="s">
        <v>54</v>
      </c>
      <c r="M3" s="16">
        <v>999</v>
      </c>
      <c r="N3" s="16" t="s">
        <v>40</v>
      </c>
      <c r="O3" s="16">
        <v>654</v>
      </c>
    </row>
    <row r="4" spans="1:15" ht="27.95" customHeight="1" x14ac:dyDescent="0.2">
      <c r="A4" s="29"/>
      <c r="B4" s="43"/>
      <c r="C4" s="29"/>
      <c r="D4" s="37"/>
      <c r="E4" s="32"/>
      <c r="F4" s="32"/>
      <c r="G4" s="32"/>
      <c r="H4" s="32"/>
      <c r="I4" s="32"/>
      <c r="J4" s="32"/>
      <c r="K4" s="32"/>
      <c r="L4" s="16" t="s">
        <v>55</v>
      </c>
      <c r="M4" s="19">
        <v>770</v>
      </c>
      <c r="N4" s="16" t="s">
        <v>23</v>
      </c>
      <c r="O4" s="16">
        <v>431</v>
      </c>
    </row>
    <row r="5" spans="1:15" ht="27.95" customHeight="1" x14ac:dyDescent="0.2">
      <c r="A5" s="29"/>
      <c r="B5" s="43"/>
      <c r="C5" s="29"/>
      <c r="D5" s="41"/>
      <c r="E5" s="33"/>
      <c r="F5" s="33"/>
      <c r="G5" s="33"/>
      <c r="H5" s="32"/>
      <c r="I5" s="32"/>
      <c r="J5" s="32"/>
      <c r="K5" s="33"/>
      <c r="L5" s="16"/>
      <c r="M5" s="19"/>
      <c r="N5" s="16" t="s">
        <v>21</v>
      </c>
      <c r="O5" s="16">
        <v>229</v>
      </c>
    </row>
    <row r="6" spans="1:15" ht="27.95" customHeight="1" x14ac:dyDescent="0.2">
      <c r="A6" s="28">
        <v>2</v>
      </c>
      <c r="B6" s="42" t="s">
        <v>15</v>
      </c>
      <c r="C6" s="36" t="s">
        <v>56</v>
      </c>
      <c r="D6" s="36" t="s">
        <v>17</v>
      </c>
      <c r="E6" s="36" t="s">
        <v>57</v>
      </c>
      <c r="F6" s="36">
        <v>13803159120</v>
      </c>
      <c r="G6" s="36" t="s">
        <v>19</v>
      </c>
      <c r="H6" s="31">
        <v>3101.6</v>
      </c>
      <c r="I6" s="31">
        <v>3008.56</v>
      </c>
      <c r="J6" s="31"/>
      <c r="K6" s="31"/>
      <c r="L6" s="16" t="s">
        <v>48</v>
      </c>
      <c r="M6" s="19">
        <v>599</v>
      </c>
      <c r="N6" s="16" t="s">
        <v>21</v>
      </c>
      <c r="O6" s="16">
        <v>229</v>
      </c>
    </row>
    <row r="7" spans="1:15" customFormat="1" ht="27.95" customHeight="1" x14ac:dyDescent="0.2">
      <c r="A7" s="29"/>
      <c r="B7" s="43"/>
      <c r="C7" s="37"/>
      <c r="D7" s="37"/>
      <c r="E7" s="37"/>
      <c r="F7" s="37"/>
      <c r="G7" s="37"/>
      <c r="H7" s="32"/>
      <c r="I7" s="32"/>
      <c r="J7" s="32"/>
      <c r="K7" s="32"/>
      <c r="L7" s="16" t="s">
        <v>26</v>
      </c>
      <c r="M7" s="19">
        <v>1040</v>
      </c>
      <c r="N7" s="16"/>
      <c r="O7" s="16"/>
    </row>
    <row r="8" spans="1:15" customFormat="1" ht="27.95" customHeight="1" x14ac:dyDescent="0.2">
      <c r="A8" s="29"/>
      <c r="B8" s="43"/>
      <c r="C8" s="37"/>
      <c r="D8" s="41"/>
      <c r="E8" s="41"/>
      <c r="F8" s="41"/>
      <c r="G8" s="41"/>
      <c r="H8" s="32"/>
      <c r="I8" s="32"/>
      <c r="J8" s="32"/>
      <c r="K8" s="32"/>
      <c r="L8" s="16" t="s">
        <v>58</v>
      </c>
      <c r="M8" s="19">
        <v>1853</v>
      </c>
      <c r="N8" s="16"/>
      <c r="O8" s="16"/>
    </row>
    <row r="9" spans="1:15" ht="27.95" customHeight="1" x14ac:dyDescent="0.2">
      <c r="A9" s="28">
        <v>3</v>
      </c>
      <c r="B9" s="42" t="s">
        <v>15</v>
      </c>
      <c r="C9" s="36" t="s">
        <v>65</v>
      </c>
      <c r="D9" s="36" t="s">
        <v>17</v>
      </c>
      <c r="E9" s="36" t="s">
        <v>66</v>
      </c>
      <c r="F9" s="36">
        <v>5269933</v>
      </c>
      <c r="G9" s="36" t="s">
        <v>19</v>
      </c>
      <c r="H9" s="31">
        <v>3172</v>
      </c>
      <c r="I9" s="31">
        <v>3077.5</v>
      </c>
      <c r="J9" s="31"/>
      <c r="K9" s="31"/>
      <c r="L9" s="16" t="s">
        <v>20</v>
      </c>
      <c r="M9" s="19">
        <v>770</v>
      </c>
      <c r="N9" s="16" t="s">
        <v>21</v>
      </c>
      <c r="O9" s="16">
        <v>300</v>
      </c>
    </row>
    <row r="10" spans="1:15" ht="27.95" customHeight="1" x14ac:dyDescent="0.2">
      <c r="A10" s="29"/>
      <c r="B10" s="43"/>
      <c r="C10" s="37"/>
      <c r="D10" s="37"/>
      <c r="E10" s="37"/>
      <c r="F10" s="37"/>
      <c r="G10" s="37"/>
      <c r="H10" s="32"/>
      <c r="I10" s="32"/>
      <c r="J10" s="32"/>
      <c r="K10" s="32"/>
      <c r="L10" s="16" t="s">
        <v>22</v>
      </c>
      <c r="M10" s="19">
        <v>771</v>
      </c>
      <c r="N10" s="16"/>
      <c r="O10" s="16"/>
    </row>
    <row r="11" spans="1:15" ht="27.95" customHeight="1" x14ac:dyDescent="0.2">
      <c r="A11" s="29"/>
      <c r="B11" s="43"/>
      <c r="C11" s="37"/>
      <c r="D11" s="37"/>
      <c r="E11" s="37"/>
      <c r="F11" s="37"/>
      <c r="G11" s="37"/>
      <c r="H11" s="32"/>
      <c r="I11" s="32"/>
      <c r="J11" s="32"/>
      <c r="K11" s="32"/>
      <c r="L11" s="16" t="s">
        <v>67</v>
      </c>
      <c r="M11" s="19">
        <v>1855</v>
      </c>
      <c r="N11" s="16"/>
      <c r="O11" s="16"/>
    </row>
    <row r="12" spans="1:15" ht="27.95" customHeight="1" x14ac:dyDescent="0.2">
      <c r="A12" s="30"/>
      <c r="B12" s="44"/>
      <c r="C12" s="41"/>
      <c r="D12" s="41"/>
      <c r="E12" s="41"/>
      <c r="F12" s="41"/>
      <c r="G12" s="41"/>
      <c r="H12" s="33"/>
      <c r="I12" s="33"/>
      <c r="J12" s="33"/>
      <c r="K12" s="33"/>
      <c r="L12" s="16" t="s">
        <v>68</v>
      </c>
      <c r="M12" s="19">
        <v>1855</v>
      </c>
      <c r="N12" s="16"/>
      <c r="O12" s="16"/>
    </row>
    <row r="13" spans="1:15" ht="27.95" customHeight="1" x14ac:dyDescent="0.2">
      <c r="A13" s="28">
        <v>4</v>
      </c>
      <c r="B13" s="42" t="s">
        <v>15</v>
      </c>
      <c r="C13" s="31" t="s">
        <v>69</v>
      </c>
      <c r="D13" s="31" t="s">
        <v>17</v>
      </c>
      <c r="E13" s="31" t="s">
        <v>70</v>
      </c>
      <c r="F13" s="31">
        <v>5300998</v>
      </c>
      <c r="G13" s="31" t="s">
        <v>19</v>
      </c>
      <c r="H13" s="31">
        <v>3197.4</v>
      </c>
      <c r="I13" s="31">
        <v>3101.5</v>
      </c>
      <c r="J13" s="31"/>
      <c r="K13" s="31"/>
      <c r="L13" s="16" t="s">
        <v>22</v>
      </c>
      <c r="M13" s="16">
        <v>771</v>
      </c>
      <c r="N13" s="16" t="s">
        <v>21</v>
      </c>
      <c r="O13" s="16">
        <v>240</v>
      </c>
    </row>
    <row r="14" spans="1:15" ht="27.95" customHeight="1" x14ac:dyDescent="0.2">
      <c r="A14" s="30"/>
      <c r="B14" s="44"/>
      <c r="C14" s="33"/>
      <c r="D14" s="33"/>
      <c r="E14" s="33"/>
      <c r="F14" s="33"/>
      <c r="G14" s="33"/>
      <c r="H14" s="33"/>
      <c r="I14" s="33"/>
      <c r="J14" s="33"/>
      <c r="K14" s="33"/>
      <c r="L14" s="16" t="s">
        <v>71</v>
      </c>
      <c r="M14" s="16">
        <v>980</v>
      </c>
      <c r="N14" s="16" t="s">
        <v>23</v>
      </c>
      <c r="O14" s="16">
        <v>440</v>
      </c>
    </row>
    <row r="15" spans="1:15" ht="27.95" customHeight="1" x14ac:dyDescent="0.2">
      <c r="A15" s="28">
        <v>5</v>
      </c>
      <c r="B15" s="42" t="s">
        <v>15</v>
      </c>
      <c r="C15" s="36" t="s">
        <v>84</v>
      </c>
      <c r="D15" s="36" t="s">
        <v>17</v>
      </c>
      <c r="E15" s="36" t="s">
        <v>85</v>
      </c>
      <c r="F15" s="36">
        <v>2318818</v>
      </c>
      <c r="G15" s="36" t="s">
        <v>19</v>
      </c>
      <c r="H15" s="31">
        <v>3420</v>
      </c>
      <c r="I15" s="31">
        <v>3317</v>
      </c>
      <c r="J15" s="31"/>
      <c r="K15" s="31"/>
      <c r="L15" s="16" t="s">
        <v>26</v>
      </c>
      <c r="M15" s="19">
        <v>1040</v>
      </c>
      <c r="N15" s="16" t="s">
        <v>62</v>
      </c>
      <c r="O15" s="16">
        <v>460</v>
      </c>
    </row>
    <row r="16" spans="1:15" ht="27.95" customHeight="1" x14ac:dyDescent="0.2">
      <c r="A16" s="29"/>
      <c r="B16" s="43"/>
      <c r="C16" s="37"/>
      <c r="D16" s="37"/>
      <c r="E16" s="37"/>
      <c r="F16" s="37"/>
      <c r="G16" s="37"/>
      <c r="H16" s="32"/>
      <c r="I16" s="32"/>
      <c r="J16" s="32"/>
      <c r="K16" s="32"/>
      <c r="L16" s="16" t="s">
        <v>22</v>
      </c>
      <c r="M16" s="19">
        <v>771</v>
      </c>
      <c r="N16" s="16" t="s">
        <v>27</v>
      </c>
      <c r="O16" s="16">
        <v>389</v>
      </c>
    </row>
    <row r="17" spans="1:15" ht="27.95" customHeight="1" x14ac:dyDescent="0.2">
      <c r="A17" s="29"/>
      <c r="B17" s="43"/>
      <c r="C17" s="37"/>
      <c r="D17" s="37"/>
      <c r="E17" s="37"/>
      <c r="F17" s="37"/>
      <c r="G17" s="37"/>
      <c r="H17" s="32"/>
      <c r="I17" s="32"/>
      <c r="J17" s="32"/>
      <c r="K17" s="32"/>
      <c r="L17" s="16" t="s">
        <v>86</v>
      </c>
      <c r="M17" s="19">
        <v>620</v>
      </c>
      <c r="N17" s="16" t="s">
        <v>21</v>
      </c>
      <c r="O17" s="16">
        <v>228</v>
      </c>
    </row>
    <row r="18" spans="1:15" ht="27.95" customHeight="1" x14ac:dyDescent="0.2">
      <c r="A18" s="29"/>
      <c r="B18" s="43"/>
      <c r="C18" s="37"/>
      <c r="D18" s="37"/>
      <c r="E18" s="37"/>
      <c r="F18" s="37"/>
      <c r="G18" s="37"/>
      <c r="H18" s="32"/>
      <c r="I18" s="32"/>
      <c r="J18" s="32"/>
      <c r="K18" s="32"/>
      <c r="L18" s="16" t="s">
        <v>87</v>
      </c>
      <c r="M18" s="19">
        <v>1855</v>
      </c>
      <c r="N18" s="16" t="s">
        <v>23</v>
      </c>
      <c r="O18" s="16">
        <v>400</v>
      </c>
    </row>
    <row r="19" spans="1:15" ht="27.95" customHeight="1" x14ac:dyDescent="0.2">
      <c r="A19" s="29"/>
      <c r="B19" s="43"/>
      <c r="C19" s="37"/>
      <c r="D19" s="41"/>
      <c r="E19" s="41"/>
      <c r="F19" s="41"/>
      <c r="G19" s="41"/>
      <c r="H19" s="32"/>
      <c r="I19" s="32"/>
      <c r="J19" s="32"/>
      <c r="K19" s="32"/>
      <c r="L19" s="16" t="s">
        <v>20</v>
      </c>
      <c r="M19" s="19">
        <v>770</v>
      </c>
      <c r="N19" s="16" t="s">
        <v>88</v>
      </c>
      <c r="O19" s="16">
        <v>190</v>
      </c>
    </row>
    <row r="20" spans="1:15" ht="27.95" customHeight="1" x14ac:dyDescent="0.2">
      <c r="A20" s="28">
        <v>6</v>
      </c>
      <c r="B20" s="42" t="s">
        <v>15</v>
      </c>
      <c r="C20" s="31" t="s">
        <v>89</v>
      </c>
      <c r="D20" s="36" t="s">
        <v>17</v>
      </c>
      <c r="E20" s="36" t="s">
        <v>90</v>
      </c>
      <c r="F20" s="36">
        <v>5308558</v>
      </c>
      <c r="G20" s="36" t="s">
        <v>19</v>
      </c>
      <c r="H20" s="31">
        <v>3452</v>
      </c>
      <c r="I20" s="31">
        <v>3348</v>
      </c>
      <c r="J20" s="31">
        <v>3348</v>
      </c>
      <c r="K20" s="31">
        <v>3348</v>
      </c>
      <c r="L20" s="16" t="s">
        <v>20</v>
      </c>
      <c r="M20" s="16">
        <v>770</v>
      </c>
      <c r="N20" s="16" t="s">
        <v>21</v>
      </c>
      <c r="O20" s="16">
        <v>229</v>
      </c>
    </row>
    <row r="21" spans="1:15" ht="27.95" customHeight="1" x14ac:dyDescent="0.2">
      <c r="A21" s="29"/>
      <c r="B21" s="43"/>
      <c r="C21" s="32"/>
      <c r="D21" s="37"/>
      <c r="E21" s="37"/>
      <c r="F21" s="37"/>
      <c r="G21" s="37"/>
      <c r="H21" s="32"/>
      <c r="I21" s="32"/>
      <c r="J21" s="32"/>
      <c r="K21" s="32"/>
      <c r="L21" s="16" t="s">
        <v>26</v>
      </c>
      <c r="M21" s="16">
        <v>1040</v>
      </c>
      <c r="N21" s="27" t="s">
        <v>201</v>
      </c>
      <c r="O21" s="16">
        <v>426</v>
      </c>
    </row>
    <row r="22" spans="1:15" ht="27.95" customHeight="1" x14ac:dyDescent="0.2">
      <c r="A22" s="29"/>
      <c r="B22" s="43"/>
      <c r="C22" s="32"/>
      <c r="D22" s="41"/>
      <c r="E22" s="41"/>
      <c r="F22" s="41"/>
      <c r="G22" s="41"/>
      <c r="H22" s="32"/>
      <c r="I22" s="32"/>
      <c r="J22" s="32"/>
      <c r="K22" s="32"/>
      <c r="L22" s="27" t="s">
        <v>198</v>
      </c>
      <c r="M22" s="16">
        <v>1855</v>
      </c>
      <c r="N22" s="16" t="s">
        <v>25</v>
      </c>
      <c r="O22" s="16">
        <v>650</v>
      </c>
    </row>
    <row r="23" spans="1:15" ht="27.95" customHeight="1" x14ac:dyDescent="0.2">
      <c r="A23" s="28">
        <v>7</v>
      </c>
      <c r="B23" s="42" t="s">
        <v>15</v>
      </c>
      <c r="C23" s="31" t="s">
        <v>91</v>
      </c>
      <c r="D23" s="31" t="s">
        <v>17</v>
      </c>
      <c r="E23" s="31" t="s">
        <v>92</v>
      </c>
      <c r="F23" s="31">
        <v>15175602000</v>
      </c>
      <c r="G23" s="31" t="s">
        <v>19</v>
      </c>
      <c r="H23" s="31">
        <v>3465</v>
      </c>
      <c r="I23" s="31">
        <v>3362</v>
      </c>
      <c r="J23" s="31"/>
      <c r="K23" s="31"/>
      <c r="L23" s="16" t="s">
        <v>20</v>
      </c>
      <c r="M23" s="16">
        <v>770</v>
      </c>
      <c r="N23" s="16" t="s">
        <v>21</v>
      </c>
      <c r="O23" s="16">
        <v>228</v>
      </c>
    </row>
    <row r="24" spans="1:15" ht="27.95" customHeight="1" x14ac:dyDescent="0.2">
      <c r="A24" s="29"/>
      <c r="B24" s="43"/>
      <c r="C24" s="32"/>
      <c r="D24" s="32"/>
      <c r="E24" s="32"/>
      <c r="F24" s="32"/>
      <c r="G24" s="32"/>
      <c r="H24" s="32"/>
      <c r="I24" s="32"/>
      <c r="J24" s="32"/>
      <c r="K24" s="32"/>
      <c r="L24" s="16" t="s">
        <v>93</v>
      </c>
      <c r="M24" s="19">
        <v>630</v>
      </c>
      <c r="N24" s="16" t="s">
        <v>27</v>
      </c>
      <c r="O24" s="16">
        <v>389</v>
      </c>
    </row>
    <row r="25" spans="1:15" ht="27.95" customHeight="1" x14ac:dyDescent="0.2">
      <c r="A25" s="29"/>
      <c r="B25" s="43"/>
      <c r="C25" s="32"/>
      <c r="D25" s="32"/>
      <c r="E25" s="32"/>
      <c r="F25" s="32"/>
      <c r="G25" s="32"/>
      <c r="H25" s="32"/>
      <c r="I25" s="32"/>
      <c r="J25" s="32"/>
      <c r="K25" s="32"/>
      <c r="L25" s="16" t="s">
        <v>22</v>
      </c>
      <c r="M25" s="19">
        <v>771</v>
      </c>
      <c r="N25" s="16" t="s">
        <v>94</v>
      </c>
      <c r="O25" s="16">
        <v>460</v>
      </c>
    </row>
    <row r="26" spans="1:15" s="2" customFormat="1" ht="27.95" customHeight="1" x14ac:dyDescent="0.2">
      <c r="A26" s="29"/>
      <c r="B26" s="43"/>
      <c r="C26" s="32"/>
      <c r="D26" s="32"/>
      <c r="E26" s="32"/>
      <c r="F26" s="32"/>
      <c r="G26" s="32"/>
      <c r="H26" s="32"/>
      <c r="I26" s="32"/>
      <c r="J26" s="32"/>
      <c r="K26" s="32"/>
      <c r="L26" s="16" t="s">
        <v>87</v>
      </c>
      <c r="M26" s="19">
        <v>1855</v>
      </c>
      <c r="N26" s="16" t="s">
        <v>23</v>
      </c>
      <c r="O26" s="16">
        <v>398</v>
      </c>
    </row>
    <row r="27" spans="1:15" customFormat="1" ht="27.95" customHeight="1" x14ac:dyDescent="0.2">
      <c r="A27" s="30"/>
      <c r="B27" s="44"/>
      <c r="C27" s="33"/>
      <c r="D27" s="33"/>
      <c r="E27" s="33"/>
      <c r="F27" s="33"/>
      <c r="G27" s="33"/>
      <c r="H27" s="33"/>
      <c r="I27" s="33"/>
      <c r="J27" s="33"/>
      <c r="K27" s="33"/>
      <c r="L27" s="16" t="s">
        <v>95</v>
      </c>
      <c r="M27" s="19">
        <v>599</v>
      </c>
      <c r="N27" s="16" t="s">
        <v>96</v>
      </c>
      <c r="O27" s="16">
        <v>239</v>
      </c>
    </row>
    <row r="28" spans="1:15" ht="27.95" customHeight="1" x14ac:dyDescent="0.2">
      <c r="A28" s="47">
        <v>8</v>
      </c>
      <c r="B28" s="45" t="s">
        <v>15</v>
      </c>
      <c r="C28" s="34" t="s">
        <v>100</v>
      </c>
      <c r="D28" s="34" t="s">
        <v>101</v>
      </c>
      <c r="E28" s="34" t="s">
        <v>102</v>
      </c>
      <c r="F28" s="34">
        <v>13091051019</v>
      </c>
      <c r="G28" s="34" t="s">
        <v>19</v>
      </c>
      <c r="H28" s="34">
        <v>3500</v>
      </c>
      <c r="I28" s="34"/>
      <c r="J28" s="34">
        <v>3182.5</v>
      </c>
      <c r="K28" s="34"/>
      <c r="L28" s="25" t="s">
        <v>39</v>
      </c>
      <c r="M28" s="25">
        <v>980</v>
      </c>
      <c r="N28" s="16" t="s">
        <v>21</v>
      </c>
      <c r="O28" s="25">
        <v>229</v>
      </c>
    </row>
    <row r="29" spans="1:15" ht="27.95" customHeight="1" x14ac:dyDescent="0.2">
      <c r="A29" s="48"/>
      <c r="B29" s="46"/>
      <c r="C29" s="35"/>
      <c r="D29" s="35"/>
      <c r="E29" s="35"/>
      <c r="F29" s="35"/>
      <c r="G29" s="35"/>
      <c r="H29" s="35"/>
      <c r="I29" s="35"/>
      <c r="J29" s="35"/>
      <c r="K29" s="35"/>
      <c r="L29" s="16" t="s">
        <v>20</v>
      </c>
      <c r="M29" s="16">
        <v>770</v>
      </c>
      <c r="N29" s="23" t="s">
        <v>23</v>
      </c>
      <c r="O29" s="16">
        <v>440</v>
      </c>
    </row>
    <row r="30" spans="1:15" ht="27.95" customHeight="1" x14ac:dyDescent="0.2">
      <c r="A30" s="48"/>
      <c r="B30" s="46"/>
      <c r="C30" s="35"/>
      <c r="D30" s="38"/>
      <c r="E30" s="38"/>
      <c r="F30" s="38"/>
      <c r="G30" s="38"/>
      <c r="H30" s="35"/>
      <c r="I30" s="35"/>
      <c r="J30" s="35"/>
      <c r="K30" s="35"/>
      <c r="L30" s="16" t="s">
        <v>22</v>
      </c>
      <c r="M30" s="16">
        <v>771</v>
      </c>
      <c r="N30" s="16"/>
      <c r="O30" s="16"/>
    </row>
    <row r="31" spans="1:15" ht="27.95" customHeight="1" x14ac:dyDescent="0.2">
      <c r="A31" s="28">
        <v>9</v>
      </c>
      <c r="B31" s="42" t="s">
        <v>15</v>
      </c>
      <c r="C31" s="36" t="s">
        <v>103</v>
      </c>
      <c r="D31" s="36" t="s">
        <v>17</v>
      </c>
      <c r="E31" s="36" t="s">
        <v>104</v>
      </c>
      <c r="F31" s="36">
        <v>6812000</v>
      </c>
      <c r="G31" s="36" t="s">
        <v>19</v>
      </c>
      <c r="H31" s="31">
        <v>3500</v>
      </c>
      <c r="I31" s="31">
        <v>3409.1</v>
      </c>
      <c r="J31" s="31">
        <v>3409.1</v>
      </c>
      <c r="K31" s="31">
        <v>3409.1</v>
      </c>
      <c r="L31" s="16" t="s">
        <v>22</v>
      </c>
      <c r="M31" s="16">
        <v>771</v>
      </c>
      <c r="N31" s="16" t="s">
        <v>21</v>
      </c>
      <c r="O31" s="16">
        <v>228</v>
      </c>
    </row>
    <row r="32" spans="1:15" ht="27.95" customHeight="1" x14ac:dyDescent="0.2">
      <c r="A32" s="29"/>
      <c r="B32" s="43"/>
      <c r="C32" s="37"/>
      <c r="D32" s="37"/>
      <c r="E32" s="37"/>
      <c r="F32" s="37"/>
      <c r="G32" s="37"/>
      <c r="H32" s="32"/>
      <c r="I32" s="32"/>
      <c r="J32" s="32"/>
      <c r="K32" s="32"/>
      <c r="L32" s="16" t="s">
        <v>24</v>
      </c>
      <c r="M32" s="16">
        <v>1855</v>
      </c>
      <c r="N32" s="16" t="s">
        <v>23</v>
      </c>
      <c r="O32" s="16">
        <v>398</v>
      </c>
    </row>
    <row r="33" spans="1:15" ht="27.95" customHeight="1" x14ac:dyDescent="0.2">
      <c r="A33" s="29"/>
      <c r="B33" s="43"/>
      <c r="C33" s="37"/>
      <c r="D33" s="41"/>
      <c r="E33" s="41"/>
      <c r="F33" s="41"/>
      <c r="G33" s="41"/>
      <c r="H33" s="32"/>
      <c r="I33" s="32"/>
      <c r="J33" s="32"/>
      <c r="K33" s="32"/>
      <c r="L33" s="16" t="s">
        <v>26</v>
      </c>
      <c r="M33" s="16">
        <v>1040</v>
      </c>
      <c r="N33" s="16"/>
      <c r="O33" s="16"/>
    </row>
    <row r="34" spans="1:15" ht="27.95" customHeight="1" x14ac:dyDescent="0.2">
      <c r="A34" s="28">
        <v>10</v>
      </c>
      <c r="B34" s="42" t="s">
        <v>15</v>
      </c>
      <c r="C34" s="36" t="s">
        <v>105</v>
      </c>
      <c r="D34" s="36" t="s">
        <v>17</v>
      </c>
      <c r="E34" s="36" t="s">
        <v>106</v>
      </c>
      <c r="F34" s="36">
        <v>2328989</v>
      </c>
      <c r="G34" s="36" t="s">
        <v>19</v>
      </c>
      <c r="H34" s="31">
        <v>3500</v>
      </c>
      <c r="I34" s="31">
        <v>3409.1</v>
      </c>
      <c r="J34" s="31"/>
      <c r="K34" s="31"/>
      <c r="L34" s="16" t="s">
        <v>22</v>
      </c>
      <c r="M34" s="19">
        <v>771</v>
      </c>
      <c r="N34" s="16" t="s">
        <v>21</v>
      </c>
      <c r="O34" s="16">
        <v>258</v>
      </c>
    </row>
    <row r="35" spans="1:15" ht="27.95" customHeight="1" x14ac:dyDescent="0.2">
      <c r="A35" s="29"/>
      <c r="B35" s="43"/>
      <c r="C35" s="37"/>
      <c r="D35" s="37"/>
      <c r="E35" s="37"/>
      <c r="F35" s="37"/>
      <c r="G35" s="37"/>
      <c r="H35" s="32"/>
      <c r="I35" s="32"/>
      <c r="J35" s="32"/>
      <c r="K35" s="32"/>
      <c r="L35" s="16" t="s">
        <v>55</v>
      </c>
      <c r="M35" s="19">
        <v>770</v>
      </c>
      <c r="N35" s="16" t="s">
        <v>23</v>
      </c>
      <c r="O35" s="16">
        <v>440</v>
      </c>
    </row>
    <row r="36" spans="1:15" ht="27.95" customHeight="1" x14ac:dyDescent="0.2">
      <c r="A36" s="29"/>
      <c r="B36" s="43"/>
      <c r="C36" s="37"/>
      <c r="D36" s="37"/>
      <c r="E36" s="37"/>
      <c r="F36" s="37"/>
      <c r="G36" s="37"/>
      <c r="H36" s="32"/>
      <c r="I36" s="32"/>
      <c r="J36" s="32"/>
      <c r="K36" s="32"/>
      <c r="L36" s="16" t="s">
        <v>67</v>
      </c>
      <c r="M36" s="19">
        <v>1855</v>
      </c>
      <c r="N36" s="16"/>
      <c r="O36" s="16"/>
    </row>
    <row r="37" spans="1:15" ht="27.95" customHeight="1" x14ac:dyDescent="0.2">
      <c r="A37" s="30"/>
      <c r="B37" s="44"/>
      <c r="C37" s="41"/>
      <c r="D37" s="41"/>
      <c r="E37" s="41"/>
      <c r="F37" s="41"/>
      <c r="G37" s="41"/>
      <c r="H37" s="33"/>
      <c r="I37" s="33"/>
      <c r="J37" s="33"/>
      <c r="K37" s="33"/>
      <c r="L37" s="16" t="s">
        <v>26</v>
      </c>
      <c r="M37" s="19">
        <v>1040</v>
      </c>
      <c r="N37" s="16"/>
      <c r="O37" s="16"/>
    </row>
    <row r="38" spans="1:15" ht="27.95" customHeight="1" x14ac:dyDescent="0.2">
      <c r="A38" s="28">
        <v>11</v>
      </c>
      <c r="B38" s="42" t="s">
        <v>15</v>
      </c>
      <c r="C38" s="36" t="s">
        <v>28</v>
      </c>
      <c r="D38" s="36" t="s">
        <v>17</v>
      </c>
      <c r="E38" s="36" t="s">
        <v>29</v>
      </c>
      <c r="F38" s="36">
        <v>2676222</v>
      </c>
      <c r="G38" s="36" t="s">
        <v>19</v>
      </c>
      <c r="H38" s="31">
        <v>3544.74</v>
      </c>
      <c r="I38" s="31">
        <v>3438.4</v>
      </c>
      <c r="J38" s="31">
        <v>3438.4</v>
      </c>
      <c r="K38" s="31">
        <v>3438.4</v>
      </c>
      <c r="L38" s="16" t="s">
        <v>20</v>
      </c>
      <c r="M38" s="16">
        <v>770</v>
      </c>
      <c r="N38" s="16" t="s">
        <v>21</v>
      </c>
      <c r="O38" s="16">
        <v>229</v>
      </c>
    </row>
    <row r="39" spans="1:15" ht="27.95" customHeight="1" x14ac:dyDescent="0.2">
      <c r="A39" s="29"/>
      <c r="B39" s="43"/>
      <c r="C39" s="37"/>
      <c r="D39" s="37"/>
      <c r="E39" s="37"/>
      <c r="F39" s="37"/>
      <c r="G39" s="37"/>
      <c r="H39" s="32"/>
      <c r="I39" s="32"/>
      <c r="J39" s="32"/>
      <c r="K39" s="32"/>
      <c r="L39" s="16" t="s">
        <v>22</v>
      </c>
      <c r="M39" s="16">
        <v>771</v>
      </c>
      <c r="N39" s="16" t="s">
        <v>23</v>
      </c>
      <c r="O39" s="16">
        <v>431</v>
      </c>
    </row>
    <row r="40" spans="1:15" ht="27.95" customHeight="1" x14ac:dyDescent="0.2">
      <c r="A40" s="29"/>
      <c r="B40" s="43"/>
      <c r="C40" s="37"/>
      <c r="D40" s="37"/>
      <c r="E40" s="37"/>
      <c r="F40" s="37"/>
      <c r="G40" s="37"/>
      <c r="H40" s="32"/>
      <c r="I40" s="32"/>
      <c r="J40" s="32"/>
      <c r="K40" s="32"/>
      <c r="L40" s="16" t="s">
        <v>24</v>
      </c>
      <c r="M40" s="16">
        <v>1855</v>
      </c>
      <c r="N40" s="16" t="s">
        <v>25</v>
      </c>
      <c r="O40" s="16">
        <v>654</v>
      </c>
    </row>
    <row r="41" spans="1:15" ht="27.95" customHeight="1" x14ac:dyDescent="0.2">
      <c r="A41" s="30"/>
      <c r="B41" s="44"/>
      <c r="C41" s="41"/>
      <c r="D41" s="41"/>
      <c r="E41" s="41"/>
      <c r="F41" s="41"/>
      <c r="G41" s="41"/>
      <c r="H41" s="33"/>
      <c r="I41" s="33"/>
      <c r="J41" s="33"/>
      <c r="K41" s="33"/>
      <c r="L41" s="16" t="s">
        <v>26</v>
      </c>
      <c r="M41" s="16">
        <v>1040</v>
      </c>
      <c r="N41" s="16" t="s">
        <v>27</v>
      </c>
      <c r="O41" s="16">
        <v>365</v>
      </c>
    </row>
    <row r="42" spans="1:15" ht="27.95" customHeight="1" x14ac:dyDescent="0.2">
      <c r="A42" s="28">
        <v>12</v>
      </c>
      <c r="B42" s="42" t="s">
        <v>15</v>
      </c>
      <c r="C42" s="28" t="s">
        <v>30</v>
      </c>
      <c r="D42" s="36" t="s">
        <v>17</v>
      </c>
      <c r="E42" s="36" t="s">
        <v>31</v>
      </c>
      <c r="F42" s="36">
        <v>2675222</v>
      </c>
      <c r="G42" s="36" t="s">
        <v>19</v>
      </c>
      <c r="H42" s="31">
        <v>3544.74</v>
      </c>
      <c r="I42" s="31">
        <v>3438.4</v>
      </c>
      <c r="J42" s="31">
        <v>3438.4</v>
      </c>
      <c r="K42" s="31">
        <v>3438.4</v>
      </c>
      <c r="L42" s="16" t="s">
        <v>20</v>
      </c>
      <c r="M42" s="16">
        <v>770</v>
      </c>
      <c r="N42" s="16" t="s">
        <v>21</v>
      </c>
      <c r="O42" s="16">
        <v>229</v>
      </c>
    </row>
    <row r="43" spans="1:15" s="2" customFormat="1" ht="27.95" customHeight="1" x14ac:dyDescent="0.2">
      <c r="A43" s="29"/>
      <c r="B43" s="43"/>
      <c r="C43" s="29"/>
      <c r="D43" s="37"/>
      <c r="E43" s="37"/>
      <c r="F43" s="37"/>
      <c r="G43" s="37"/>
      <c r="H43" s="32"/>
      <c r="I43" s="32"/>
      <c r="J43" s="32"/>
      <c r="K43" s="32"/>
      <c r="L43" s="16" t="s">
        <v>22</v>
      </c>
      <c r="M43" s="16">
        <v>771</v>
      </c>
      <c r="N43" s="16" t="s">
        <v>23</v>
      </c>
      <c r="O43" s="16">
        <v>431</v>
      </c>
    </row>
    <row r="44" spans="1:15" customFormat="1" ht="27.95" customHeight="1" x14ac:dyDescent="0.2">
      <c r="A44" s="29"/>
      <c r="B44" s="43"/>
      <c r="C44" s="29"/>
      <c r="D44" s="37"/>
      <c r="E44" s="37"/>
      <c r="F44" s="37"/>
      <c r="G44" s="37"/>
      <c r="H44" s="32"/>
      <c r="I44" s="32"/>
      <c r="J44" s="32"/>
      <c r="K44" s="32"/>
      <c r="L44" s="16" t="s">
        <v>24</v>
      </c>
      <c r="M44" s="16">
        <v>1855</v>
      </c>
      <c r="N44" s="16" t="s">
        <v>25</v>
      </c>
      <c r="O44" s="16">
        <v>654</v>
      </c>
    </row>
    <row r="45" spans="1:15" ht="27.95" customHeight="1" x14ac:dyDescent="0.2">
      <c r="A45" s="30"/>
      <c r="B45" s="44"/>
      <c r="C45" s="30"/>
      <c r="D45" s="41"/>
      <c r="E45" s="41"/>
      <c r="F45" s="41"/>
      <c r="G45" s="41"/>
      <c r="H45" s="33"/>
      <c r="I45" s="33"/>
      <c r="J45" s="33"/>
      <c r="K45" s="33"/>
      <c r="L45" s="16" t="s">
        <v>26</v>
      </c>
      <c r="M45" s="16">
        <v>1040</v>
      </c>
      <c r="N45" s="16" t="s">
        <v>27</v>
      </c>
      <c r="O45" s="16">
        <v>365</v>
      </c>
    </row>
    <row r="46" spans="1:15" ht="27.95" customHeight="1" x14ac:dyDescent="0.2">
      <c r="A46" s="28">
        <v>13</v>
      </c>
      <c r="B46" s="42" t="s">
        <v>15</v>
      </c>
      <c r="C46" s="36" t="s">
        <v>16</v>
      </c>
      <c r="D46" s="36" t="s">
        <v>17</v>
      </c>
      <c r="E46" s="36" t="s">
        <v>18</v>
      </c>
      <c r="F46" s="36">
        <v>5780988</v>
      </c>
      <c r="G46" s="36" t="s">
        <v>19</v>
      </c>
      <c r="H46" s="31">
        <v>3544.74</v>
      </c>
      <c r="I46" s="31">
        <v>3438.4</v>
      </c>
      <c r="J46" s="31">
        <v>3438.4</v>
      </c>
      <c r="K46" s="31">
        <v>3438.4</v>
      </c>
      <c r="L46" s="16" t="s">
        <v>20</v>
      </c>
      <c r="M46" s="16">
        <v>770</v>
      </c>
      <c r="N46" s="16" t="s">
        <v>21</v>
      </c>
      <c r="O46" s="16">
        <v>229</v>
      </c>
    </row>
    <row r="47" spans="1:15" ht="27.95" customHeight="1" x14ac:dyDescent="0.2">
      <c r="A47" s="29"/>
      <c r="B47" s="43"/>
      <c r="C47" s="37"/>
      <c r="D47" s="37"/>
      <c r="E47" s="37"/>
      <c r="F47" s="37"/>
      <c r="G47" s="37"/>
      <c r="H47" s="32"/>
      <c r="I47" s="32"/>
      <c r="J47" s="32"/>
      <c r="K47" s="32"/>
      <c r="L47" s="16" t="s">
        <v>22</v>
      </c>
      <c r="M47" s="16">
        <v>771</v>
      </c>
      <c r="N47" s="16" t="s">
        <v>23</v>
      </c>
      <c r="O47" s="16">
        <v>431</v>
      </c>
    </row>
    <row r="48" spans="1:15" ht="27.95" customHeight="1" x14ac:dyDescent="0.2">
      <c r="A48" s="29"/>
      <c r="B48" s="43"/>
      <c r="C48" s="37"/>
      <c r="D48" s="37"/>
      <c r="E48" s="37"/>
      <c r="F48" s="37"/>
      <c r="G48" s="37"/>
      <c r="H48" s="32"/>
      <c r="I48" s="32"/>
      <c r="J48" s="32"/>
      <c r="K48" s="32"/>
      <c r="L48" s="16" t="s">
        <v>24</v>
      </c>
      <c r="M48" s="16">
        <v>1855</v>
      </c>
      <c r="N48" s="16" t="s">
        <v>25</v>
      </c>
      <c r="O48" s="16">
        <v>654</v>
      </c>
    </row>
    <row r="49" spans="1:15" ht="27.95" customHeight="1" x14ac:dyDescent="0.2">
      <c r="A49" s="29"/>
      <c r="B49" s="43"/>
      <c r="C49" s="37"/>
      <c r="D49" s="41"/>
      <c r="E49" s="41"/>
      <c r="F49" s="41"/>
      <c r="G49" s="41"/>
      <c r="H49" s="33"/>
      <c r="I49" s="33"/>
      <c r="J49" s="33"/>
      <c r="K49" s="33"/>
      <c r="L49" s="16" t="s">
        <v>26</v>
      </c>
      <c r="M49" s="16">
        <v>1040</v>
      </c>
      <c r="N49" s="16" t="s">
        <v>27</v>
      </c>
      <c r="O49" s="16">
        <v>365</v>
      </c>
    </row>
    <row r="50" spans="1:15" ht="27.95" customHeight="1" x14ac:dyDescent="0.2">
      <c r="A50" s="28">
        <v>14</v>
      </c>
      <c r="B50" s="42" t="s">
        <v>15</v>
      </c>
      <c r="C50" s="36" t="s">
        <v>134</v>
      </c>
      <c r="D50" s="36" t="s">
        <v>17</v>
      </c>
      <c r="E50" s="36" t="s">
        <v>135</v>
      </c>
      <c r="F50" s="36">
        <v>2258111</v>
      </c>
      <c r="G50" s="36" t="s">
        <v>19</v>
      </c>
      <c r="H50" s="31">
        <v>3600</v>
      </c>
      <c r="I50" s="31">
        <v>3466.6</v>
      </c>
      <c r="J50" s="31"/>
      <c r="K50" s="31"/>
      <c r="L50" s="23" t="s">
        <v>20</v>
      </c>
      <c r="M50" s="24">
        <v>770</v>
      </c>
      <c r="N50" s="12" t="s">
        <v>21</v>
      </c>
      <c r="O50" s="12">
        <v>228</v>
      </c>
    </row>
    <row r="51" spans="1:15" ht="27.95" customHeight="1" x14ac:dyDescent="0.2">
      <c r="A51" s="29"/>
      <c r="B51" s="43"/>
      <c r="C51" s="37"/>
      <c r="D51" s="37"/>
      <c r="E51" s="37"/>
      <c r="F51" s="37"/>
      <c r="G51" s="37"/>
      <c r="H51" s="32"/>
      <c r="I51" s="32"/>
      <c r="J51" s="32"/>
      <c r="K51" s="32"/>
      <c r="L51" s="23" t="s">
        <v>22</v>
      </c>
      <c r="M51" s="24">
        <v>771</v>
      </c>
      <c r="N51" s="12" t="s">
        <v>23</v>
      </c>
      <c r="O51" s="12">
        <v>430</v>
      </c>
    </row>
    <row r="52" spans="1:15" ht="27.95" customHeight="1" x14ac:dyDescent="0.2">
      <c r="A52" s="29"/>
      <c r="B52" s="43"/>
      <c r="C52" s="37"/>
      <c r="D52" s="37"/>
      <c r="E52" s="37"/>
      <c r="F52" s="37"/>
      <c r="G52" s="37"/>
      <c r="H52" s="32"/>
      <c r="I52" s="32"/>
      <c r="J52" s="32"/>
      <c r="K52" s="32"/>
      <c r="L52" s="23" t="s">
        <v>136</v>
      </c>
      <c r="M52" s="24">
        <v>620</v>
      </c>
      <c r="N52" s="12" t="s">
        <v>137</v>
      </c>
      <c r="O52" s="12">
        <v>470</v>
      </c>
    </row>
    <row r="53" spans="1:15" ht="27.95" customHeight="1" x14ac:dyDescent="0.2">
      <c r="A53" s="29"/>
      <c r="B53" s="43"/>
      <c r="C53" s="37"/>
      <c r="D53" s="37"/>
      <c r="E53" s="37"/>
      <c r="F53" s="37"/>
      <c r="G53" s="37"/>
      <c r="H53" s="32"/>
      <c r="I53" s="32"/>
      <c r="J53" s="32"/>
      <c r="K53" s="32"/>
      <c r="L53" s="23"/>
      <c r="M53" s="24"/>
      <c r="N53" s="23" t="s">
        <v>21</v>
      </c>
      <c r="O53" s="23">
        <v>180</v>
      </c>
    </row>
    <row r="54" spans="1:15" ht="27.95" customHeight="1" x14ac:dyDescent="0.2">
      <c r="A54" s="30"/>
      <c r="B54" s="44"/>
      <c r="C54" s="41"/>
      <c r="D54" s="41"/>
      <c r="E54" s="41"/>
      <c r="F54" s="41"/>
      <c r="G54" s="41"/>
      <c r="H54" s="33"/>
      <c r="I54" s="33"/>
      <c r="J54" s="33"/>
      <c r="K54" s="33"/>
      <c r="L54" s="23"/>
      <c r="M54" s="24"/>
      <c r="N54" s="23" t="s">
        <v>23</v>
      </c>
      <c r="O54" s="23">
        <v>358</v>
      </c>
    </row>
    <row r="55" spans="1:15" ht="27.95" customHeight="1" x14ac:dyDescent="0.2">
      <c r="A55" s="28">
        <v>15</v>
      </c>
      <c r="B55" s="42" t="s">
        <v>15</v>
      </c>
      <c r="C55" s="31" t="s">
        <v>129</v>
      </c>
      <c r="D55" s="31" t="s">
        <v>17</v>
      </c>
      <c r="E55" s="31" t="s">
        <v>130</v>
      </c>
      <c r="F55" s="31">
        <v>3721550</v>
      </c>
      <c r="G55" s="31" t="s">
        <v>19</v>
      </c>
      <c r="H55" s="31">
        <v>3600</v>
      </c>
      <c r="I55" s="31"/>
      <c r="J55" s="34">
        <v>3482.9</v>
      </c>
      <c r="K55" s="31"/>
      <c r="L55" s="16" t="s">
        <v>22</v>
      </c>
      <c r="M55" s="16">
        <v>771</v>
      </c>
      <c r="N55" s="16" t="s">
        <v>131</v>
      </c>
      <c r="O55" s="16">
        <v>431</v>
      </c>
    </row>
    <row r="56" spans="1:15" ht="27.95" customHeight="1" x14ac:dyDescent="0.2">
      <c r="A56" s="29"/>
      <c r="B56" s="43"/>
      <c r="C56" s="32"/>
      <c r="D56" s="32"/>
      <c r="E56" s="32"/>
      <c r="F56" s="32"/>
      <c r="G56" s="32"/>
      <c r="H56" s="32"/>
      <c r="I56" s="32"/>
      <c r="J56" s="35"/>
      <c r="K56" s="32"/>
      <c r="L56" s="16" t="s">
        <v>20</v>
      </c>
      <c r="M56" s="16">
        <v>770</v>
      </c>
      <c r="N56" s="16" t="s">
        <v>21</v>
      </c>
      <c r="O56" s="16">
        <v>229</v>
      </c>
    </row>
    <row r="57" spans="1:15" ht="27.95" customHeight="1" x14ac:dyDescent="0.2">
      <c r="A57" s="29"/>
      <c r="B57" s="43"/>
      <c r="C57" s="32"/>
      <c r="D57" s="32"/>
      <c r="E57" s="32"/>
      <c r="F57" s="32"/>
      <c r="G57" s="32"/>
      <c r="H57" s="32"/>
      <c r="I57" s="32"/>
      <c r="J57" s="35"/>
      <c r="K57" s="32"/>
      <c r="L57" s="27" t="s">
        <v>199</v>
      </c>
      <c r="M57" s="16">
        <v>1855</v>
      </c>
      <c r="N57" s="16" t="s">
        <v>132</v>
      </c>
      <c r="O57" s="16">
        <v>426</v>
      </c>
    </row>
    <row r="58" spans="1:15" ht="27.95" customHeight="1" x14ac:dyDescent="0.2">
      <c r="A58" s="29"/>
      <c r="B58" s="43"/>
      <c r="C58" s="32"/>
      <c r="D58" s="32"/>
      <c r="E58" s="32"/>
      <c r="F58" s="32"/>
      <c r="G58" s="32"/>
      <c r="H58" s="32"/>
      <c r="I58" s="32"/>
      <c r="J58" s="35"/>
      <c r="K58" s="32"/>
      <c r="L58" s="16"/>
      <c r="M58" s="16"/>
      <c r="N58" s="16" t="s">
        <v>27</v>
      </c>
      <c r="O58" s="16">
        <v>385</v>
      </c>
    </row>
    <row r="59" spans="1:15" ht="27.95" customHeight="1" x14ac:dyDescent="0.2">
      <c r="A59" s="30"/>
      <c r="B59" s="44"/>
      <c r="C59" s="33"/>
      <c r="D59" s="33"/>
      <c r="E59" s="33"/>
      <c r="F59" s="33"/>
      <c r="G59" s="33"/>
      <c r="H59" s="33"/>
      <c r="I59" s="33"/>
      <c r="J59" s="38"/>
      <c r="K59" s="33"/>
      <c r="L59" s="16"/>
      <c r="M59" s="16"/>
      <c r="N59" s="16" t="s">
        <v>133</v>
      </c>
      <c r="O59" s="16">
        <v>229</v>
      </c>
    </row>
    <row r="60" spans="1:15" ht="27.95" customHeight="1" x14ac:dyDescent="0.2">
      <c r="A60" s="28">
        <v>16</v>
      </c>
      <c r="B60" s="42" t="s">
        <v>15</v>
      </c>
      <c r="C60" s="36" t="s">
        <v>140</v>
      </c>
      <c r="D60" s="36" t="s">
        <v>17</v>
      </c>
      <c r="E60" s="36" t="s">
        <v>141</v>
      </c>
      <c r="F60" s="36">
        <v>15633433665</v>
      </c>
      <c r="G60" s="36" t="s">
        <v>19</v>
      </c>
      <c r="H60" s="31">
        <v>3635.3</v>
      </c>
      <c r="I60" s="31">
        <v>3526.2</v>
      </c>
      <c r="J60" s="31"/>
      <c r="K60" s="31"/>
      <c r="L60" s="16" t="s">
        <v>22</v>
      </c>
      <c r="M60" s="16">
        <v>771</v>
      </c>
      <c r="N60" s="16" t="s">
        <v>21</v>
      </c>
      <c r="O60" s="16">
        <v>210</v>
      </c>
    </row>
    <row r="61" spans="1:15" ht="27.95" customHeight="1" x14ac:dyDescent="0.2">
      <c r="A61" s="29"/>
      <c r="B61" s="43"/>
      <c r="C61" s="37"/>
      <c r="D61" s="37"/>
      <c r="E61" s="37"/>
      <c r="F61" s="37"/>
      <c r="G61" s="37"/>
      <c r="H61" s="32"/>
      <c r="I61" s="32"/>
      <c r="J61" s="32"/>
      <c r="K61" s="32"/>
      <c r="L61" s="16" t="s">
        <v>24</v>
      </c>
      <c r="M61" s="16">
        <v>1855</v>
      </c>
      <c r="N61" s="16" t="s">
        <v>23</v>
      </c>
      <c r="O61" s="16">
        <v>360</v>
      </c>
    </row>
    <row r="62" spans="1:15" ht="27.95" customHeight="1" x14ac:dyDescent="0.2">
      <c r="A62" s="30"/>
      <c r="B62" s="44"/>
      <c r="C62" s="41"/>
      <c r="D62" s="41"/>
      <c r="E62" s="41"/>
      <c r="F62" s="41"/>
      <c r="G62" s="41"/>
      <c r="H62" s="33"/>
      <c r="I62" s="33"/>
      <c r="J62" s="33"/>
      <c r="K62" s="33"/>
      <c r="L62" s="16" t="s">
        <v>20</v>
      </c>
      <c r="M62" s="16">
        <v>770</v>
      </c>
      <c r="N62" s="16" t="s">
        <v>142</v>
      </c>
      <c r="O62" s="16">
        <v>650</v>
      </c>
    </row>
    <row r="63" spans="1:15" ht="27.95" customHeight="1" x14ac:dyDescent="0.2">
      <c r="A63" s="28">
        <v>17</v>
      </c>
      <c r="B63" s="42" t="s">
        <v>15</v>
      </c>
      <c r="C63" s="31" t="s">
        <v>143</v>
      </c>
      <c r="D63" s="31" t="s">
        <v>101</v>
      </c>
      <c r="E63" s="31" t="s">
        <v>144</v>
      </c>
      <c r="F63" s="31">
        <v>13933377887</v>
      </c>
      <c r="G63" s="31" t="s">
        <v>19</v>
      </c>
      <c r="H63" s="31">
        <v>3650</v>
      </c>
      <c r="I63" s="31">
        <v>3431.6</v>
      </c>
      <c r="J63" s="31"/>
      <c r="K63" s="31"/>
      <c r="L63" s="16" t="s">
        <v>20</v>
      </c>
      <c r="M63" s="16">
        <v>770</v>
      </c>
      <c r="N63" s="16" t="s">
        <v>21</v>
      </c>
      <c r="O63" s="16">
        <v>228</v>
      </c>
    </row>
    <row r="64" spans="1:15" ht="27.95" customHeight="1" x14ac:dyDescent="0.2">
      <c r="A64" s="29"/>
      <c r="B64" s="43"/>
      <c r="C64" s="32"/>
      <c r="D64" s="32"/>
      <c r="E64" s="32"/>
      <c r="F64" s="32"/>
      <c r="G64" s="32"/>
      <c r="H64" s="32"/>
      <c r="I64" s="32"/>
      <c r="J64" s="32"/>
      <c r="K64" s="32"/>
      <c r="L64" s="16" t="s">
        <v>22</v>
      </c>
      <c r="M64" s="16">
        <v>771</v>
      </c>
      <c r="N64" s="16" t="s">
        <v>23</v>
      </c>
      <c r="O64" s="16">
        <v>430</v>
      </c>
    </row>
    <row r="65" spans="1:15" ht="27.95" customHeight="1" x14ac:dyDescent="0.2">
      <c r="A65" s="29"/>
      <c r="B65" s="43"/>
      <c r="C65" s="32"/>
      <c r="D65" s="33"/>
      <c r="E65" s="33"/>
      <c r="F65" s="33"/>
      <c r="G65" s="33"/>
      <c r="H65" s="32"/>
      <c r="I65" s="32"/>
      <c r="J65" s="32"/>
      <c r="K65" s="32"/>
      <c r="L65" s="16" t="s">
        <v>117</v>
      </c>
      <c r="M65" s="16">
        <v>1163</v>
      </c>
      <c r="N65" s="16" t="s">
        <v>21</v>
      </c>
      <c r="O65" s="16">
        <v>180</v>
      </c>
    </row>
    <row r="66" spans="1:15" ht="27.95" customHeight="1" x14ac:dyDescent="0.2">
      <c r="A66" s="28">
        <v>18</v>
      </c>
      <c r="B66" s="42" t="s">
        <v>15</v>
      </c>
      <c r="C66" s="36" t="s">
        <v>145</v>
      </c>
      <c r="D66" s="36" t="s">
        <v>17</v>
      </c>
      <c r="E66" s="36" t="s">
        <v>146</v>
      </c>
      <c r="F66" s="36">
        <v>6255555</v>
      </c>
      <c r="G66" s="36" t="s">
        <v>19</v>
      </c>
      <c r="H66" s="31">
        <v>3729.19</v>
      </c>
      <c r="I66" s="31"/>
      <c r="J66" s="31">
        <v>3617.32</v>
      </c>
      <c r="K66" s="31"/>
      <c r="L66" s="16" t="s">
        <v>24</v>
      </c>
      <c r="M66" s="19">
        <v>1855</v>
      </c>
      <c r="N66" s="16" t="s">
        <v>25</v>
      </c>
      <c r="O66" s="16">
        <v>655</v>
      </c>
    </row>
    <row r="67" spans="1:15" ht="27.95" customHeight="1" x14ac:dyDescent="0.2">
      <c r="A67" s="29"/>
      <c r="B67" s="43"/>
      <c r="C67" s="37"/>
      <c r="D67" s="37"/>
      <c r="E67" s="37"/>
      <c r="F67" s="37"/>
      <c r="G67" s="37"/>
      <c r="H67" s="32"/>
      <c r="I67" s="32"/>
      <c r="J67" s="32"/>
      <c r="K67" s="32"/>
      <c r="L67" s="16" t="s">
        <v>22</v>
      </c>
      <c r="M67" s="19">
        <v>771</v>
      </c>
      <c r="N67" s="16" t="s">
        <v>23</v>
      </c>
      <c r="O67" s="16">
        <v>439</v>
      </c>
    </row>
    <row r="68" spans="1:15" ht="27.95" customHeight="1" x14ac:dyDescent="0.2">
      <c r="A68" s="29"/>
      <c r="B68" s="43"/>
      <c r="C68" s="37"/>
      <c r="D68" s="41"/>
      <c r="E68" s="41"/>
      <c r="F68" s="41"/>
      <c r="G68" s="41"/>
      <c r="H68" s="32"/>
      <c r="I68" s="32"/>
      <c r="J68" s="32"/>
      <c r="K68" s="32"/>
      <c r="L68" s="16"/>
      <c r="M68" s="19"/>
      <c r="N68" s="16" t="s">
        <v>21</v>
      </c>
      <c r="O68" s="16">
        <v>255</v>
      </c>
    </row>
    <row r="69" spans="1:15" ht="27.95" customHeight="1" x14ac:dyDescent="0.2">
      <c r="A69" s="28">
        <v>19</v>
      </c>
      <c r="B69" s="42" t="s">
        <v>15</v>
      </c>
      <c r="C69" s="36" t="s">
        <v>152</v>
      </c>
      <c r="D69" s="36" t="s">
        <v>101</v>
      </c>
      <c r="E69" s="36" t="s">
        <v>153</v>
      </c>
      <c r="F69" s="36">
        <v>2259899</v>
      </c>
      <c r="G69" s="36" t="s">
        <v>19</v>
      </c>
      <c r="H69" s="31">
        <v>3799</v>
      </c>
      <c r="I69" s="31">
        <v>3666</v>
      </c>
      <c r="J69" s="31"/>
      <c r="K69" s="31"/>
      <c r="L69" s="16" t="s">
        <v>20</v>
      </c>
      <c r="M69" s="16">
        <v>770</v>
      </c>
      <c r="N69" s="16" t="s">
        <v>21</v>
      </c>
      <c r="O69" s="16">
        <v>255</v>
      </c>
    </row>
    <row r="70" spans="1:15" ht="27.95" customHeight="1" x14ac:dyDescent="0.2">
      <c r="A70" s="29"/>
      <c r="B70" s="43"/>
      <c r="C70" s="37"/>
      <c r="D70" s="37"/>
      <c r="E70" s="37"/>
      <c r="F70" s="37"/>
      <c r="G70" s="37"/>
      <c r="H70" s="32"/>
      <c r="I70" s="32"/>
      <c r="J70" s="32"/>
      <c r="K70" s="32"/>
      <c r="L70" s="16" t="s">
        <v>26</v>
      </c>
      <c r="M70" s="19">
        <v>1040</v>
      </c>
      <c r="N70" s="16" t="s">
        <v>23</v>
      </c>
      <c r="O70" s="16">
        <v>439</v>
      </c>
    </row>
    <row r="71" spans="1:15" ht="27.95" customHeight="1" x14ac:dyDescent="0.2">
      <c r="A71" s="29"/>
      <c r="B71" s="43"/>
      <c r="C71" s="37"/>
      <c r="D71" s="41"/>
      <c r="E71" s="41"/>
      <c r="F71" s="41"/>
      <c r="G71" s="41"/>
      <c r="H71" s="32"/>
      <c r="I71" s="32"/>
      <c r="J71" s="32"/>
      <c r="K71" s="32"/>
      <c r="L71" s="16" t="s">
        <v>67</v>
      </c>
      <c r="M71" s="19">
        <v>1855</v>
      </c>
      <c r="N71" s="16" t="s">
        <v>25</v>
      </c>
      <c r="O71" s="16">
        <v>654</v>
      </c>
    </row>
    <row r="72" spans="1:15" ht="27.95" customHeight="1" x14ac:dyDescent="0.2">
      <c r="A72" s="28">
        <v>20</v>
      </c>
      <c r="B72" s="42" t="s">
        <v>15</v>
      </c>
      <c r="C72" s="36" t="s">
        <v>163</v>
      </c>
      <c r="D72" s="36" t="s">
        <v>17</v>
      </c>
      <c r="E72" s="36" t="s">
        <v>164</v>
      </c>
      <c r="F72" s="36">
        <v>8738288</v>
      </c>
      <c r="G72" s="36" t="s">
        <v>19</v>
      </c>
      <c r="H72" s="31">
        <v>3900</v>
      </c>
      <c r="I72" s="31">
        <v>3484.5</v>
      </c>
      <c r="J72" s="31">
        <v>3519.5</v>
      </c>
      <c r="K72" s="31">
        <v>3589.5</v>
      </c>
      <c r="L72" s="16" t="s">
        <v>67</v>
      </c>
      <c r="M72" s="16">
        <v>1855</v>
      </c>
      <c r="N72" s="16" t="s">
        <v>23</v>
      </c>
      <c r="O72" s="16">
        <v>431</v>
      </c>
    </row>
    <row r="73" spans="1:15" ht="27.95" customHeight="1" x14ac:dyDescent="0.2">
      <c r="A73" s="29"/>
      <c r="B73" s="43"/>
      <c r="C73" s="37"/>
      <c r="D73" s="37"/>
      <c r="E73" s="37"/>
      <c r="F73" s="37"/>
      <c r="G73" s="37"/>
      <c r="H73" s="32"/>
      <c r="I73" s="32"/>
      <c r="J73" s="32"/>
      <c r="K73" s="32"/>
      <c r="L73" s="16" t="s">
        <v>68</v>
      </c>
      <c r="M73" s="19">
        <v>1855</v>
      </c>
      <c r="N73" s="16" t="s">
        <v>21</v>
      </c>
      <c r="O73" s="16">
        <v>229</v>
      </c>
    </row>
    <row r="74" spans="1:15" ht="27.95" customHeight="1" x14ac:dyDescent="0.2">
      <c r="A74" s="29"/>
      <c r="B74" s="43"/>
      <c r="C74" s="37"/>
      <c r="D74" s="37"/>
      <c r="E74" s="37"/>
      <c r="F74" s="37"/>
      <c r="G74" s="37"/>
      <c r="H74" s="32"/>
      <c r="I74" s="32"/>
      <c r="J74" s="32"/>
      <c r="K74" s="32"/>
      <c r="L74" s="16" t="s">
        <v>22</v>
      </c>
      <c r="M74" s="19">
        <v>771</v>
      </c>
      <c r="N74" s="16" t="s">
        <v>25</v>
      </c>
      <c r="O74" s="16">
        <v>654</v>
      </c>
    </row>
    <row r="75" spans="1:15" ht="27.95" customHeight="1" x14ac:dyDescent="0.2">
      <c r="A75" s="29"/>
      <c r="B75" s="43"/>
      <c r="C75" s="37"/>
      <c r="D75" s="37"/>
      <c r="E75" s="37"/>
      <c r="F75" s="37"/>
      <c r="G75" s="37"/>
      <c r="H75" s="32"/>
      <c r="I75" s="32"/>
      <c r="J75" s="32"/>
      <c r="K75" s="32"/>
      <c r="L75" s="16" t="s">
        <v>128</v>
      </c>
      <c r="M75" s="19">
        <v>980</v>
      </c>
      <c r="N75" s="16" t="s">
        <v>23</v>
      </c>
      <c r="O75" s="16">
        <v>398</v>
      </c>
    </row>
    <row r="76" spans="1:15" ht="27.95" customHeight="1" x14ac:dyDescent="0.2">
      <c r="A76" s="29"/>
      <c r="B76" s="43"/>
      <c r="C76" s="37"/>
      <c r="D76" s="41"/>
      <c r="E76" s="41"/>
      <c r="F76" s="41"/>
      <c r="G76" s="41"/>
      <c r="H76" s="32"/>
      <c r="I76" s="32"/>
      <c r="J76" s="32"/>
      <c r="K76" s="32"/>
      <c r="L76" s="16"/>
      <c r="M76" s="19"/>
      <c r="N76" s="16" t="s">
        <v>21</v>
      </c>
      <c r="O76" s="16">
        <v>228</v>
      </c>
    </row>
    <row r="77" spans="1:15" ht="27.95" customHeight="1" x14ac:dyDescent="0.2">
      <c r="A77" s="28">
        <v>21</v>
      </c>
      <c r="B77" s="42" t="s">
        <v>15</v>
      </c>
      <c r="C77" s="31" t="s">
        <v>154</v>
      </c>
      <c r="D77" s="36" t="s">
        <v>46</v>
      </c>
      <c r="E77" s="36" t="s">
        <v>155</v>
      </c>
      <c r="F77" s="36">
        <v>3406265</v>
      </c>
      <c r="G77" s="36" t="s">
        <v>19</v>
      </c>
      <c r="H77" s="31">
        <v>3900</v>
      </c>
      <c r="I77" s="31">
        <v>3716.9</v>
      </c>
      <c r="J77" s="31">
        <v>3751.9</v>
      </c>
      <c r="K77" s="31"/>
      <c r="L77" s="16" t="s">
        <v>24</v>
      </c>
      <c r="M77" s="19">
        <v>1855</v>
      </c>
      <c r="N77" s="16" t="s">
        <v>23</v>
      </c>
      <c r="O77" s="16">
        <v>398</v>
      </c>
    </row>
    <row r="78" spans="1:15" ht="27.95" customHeight="1" x14ac:dyDescent="0.2">
      <c r="A78" s="29"/>
      <c r="B78" s="43"/>
      <c r="C78" s="32"/>
      <c r="D78" s="37"/>
      <c r="E78" s="37"/>
      <c r="F78" s="37"/>
      <c r="G78" s="37"/>
      <c r="H78" s="32"/>
      <c r="I78" s="32"/>
      <c r="J78" s="32"/>
      <c r="K78" s="32"/>
      <c r="L78" s="16" t="s">
        <v>117</v>
      </c>
      <c r="M78" s="19">
        <v>1163</v>
      </c>
      <c r="N78" s="16" t="s">
        <v>21</v>
      </c>
      <c r="O78" s="16">
        <v>228</v>
      </c>
    </row>
    <row r="79" spans="1:15" ht="27.95" customHeight="1" x14ac:dyDescent="0.2">
      <c r="A79" s="29"/>
      <c r="B79" s="43"/>
      <c r="C79" s="32"/>
      <c r="D79" s="37"/>
      <c r="E79" s="37"/>
      <c r="F79" s="37"/>
      <c r="G79" s="37"/>
      <c r="H79" s="32"/>
      <c r="I79" s="32"/>
      <c r="J79" s="32"/>
      <c r="K79" s="32"/>
      <c r="L79" s="16" t="s">
        <v>156</v>
      </c>
      <c r="M79" s="19">
        <v>918</v>
      </c>
      <c r="N79" s="16"/>
      <c r="O79" s="16"/>
    </row>
    <row r="80" spans="1:15" ht="27.95" customHeight="1" x14ac:dyDescent="0.2">
      <c r="A80" s="29"/>
      <c r="B80" s="43"/>
      <c r="C80" s="32"/>
      <c r="D80" s="37"/>
      <c r="E80" s="37"/>
      <c r="F80" s="37"/>
      <c r="G80" s="37"/>
      <c r="H80" s="32"/>
      <c r="I80" s="32"/>
      <c r="J80" s="32"/>
      <c r="K80" s="32"/>
      <c r="L80" s="16" t="s">
        <v>93</v>
      </c>
      <c r="M80" s="19">
        <v>630</v>
      </c>
      <c r="N80" s="16"/>
      <c r="O80" s="16"/>
    </row>
    <row r="81" spans="1:15" ht="27.95" customHeight="1" x14ac:dyDescent="0.2">
      <c r="A81" s="30"/>
      <c r="B81" s="44"/>
      <c r="C81" s="33"/>
      <c r="D81" s="41"/>
      <c r="E81" s="41"/>
      <c r="F81" s="41"/>
      <c r="G81" s="41"/>
      <c r="H81" s="33"/>
      <c r="I81" s="33"/>
      <c r="J81" s="33"/>
      <c r="K81" s="33"/>
      <c r="L81" s="16" t="s">
        <v>87</v>
      </c>
      <c r="M81" s="19">
        <v>1855</v>
      </c>
      <c r="N81" s="16"/>
      <c r="O81" s="16"/>
    </row>
    <row r="82" spans="1:15" ht="27.95" customHeight="1" x14ac:dyDescent="0.2">
      <c r="A82" s="28">
        <v>22</v>
      </c>
      <c r="B82" s="42" t="s">
        <v>15</v>
      </c>
      <c r="C82" s="36" t="s">
        <v>165</v>
      </c>
      <c r="D82" s="36" t="s">
        <v>17</v>
      </c>
      <c r="E82" s="36" t="s">
        <v>166</v>
      </c>
      <c r="F82" s="36">
        <v>6271415</v>
      </c>
      <c r="G82" s="36" t="s">
        <v>19</v>
      </c>
      <c r="H82" s="31">
        <v>4090.9</v>
      </c>
      <c r="I82" s="31">
        <v>3968.2</v>
      </c>
      <c r="J82" s="31"/>
      <c r="K82" s="31"/>
      <c r="L82" s="16" t="s">
        <v>22</v>
      </c>
      <c r="M82" s="19">
        <v>771</v>
      </c>
      <c r="N82" s="16" t="s">
        <v>21</v>
      </c>
      <c r="O82" s="16">
        <v>205</v>
      </c>
    </row>
    <row r="83" spans="1:15" ht="27.95" customHeight="1" x14ac:dyDescent="0.2">
      <c r="A83" s="29"/>
      <c r="B83" s="43"/>
      <c r="C83" s="37"/>
      <c r="D83" s="37"/>
      <c r="E83" s="37"/>
      <c r="F83" s="37"/>
      <c r="G83" s="37"/>
      <c r="H83" s="32"/>
      <c r="I83" s="32"/>
      <c r="J83" s="32"/>
      <c r="K83" s="32"/>
      <c r="L83" s="16" t="s">
        <v>167</v>
      </c>
      <c r="M83" s="19">
        <v>729</v>
      </c>
      <c r="N83" s="16" t="s">
        <v>21</v>
      </c>
      <c r="O83" s="16">
        <v>165</v>
      </c>
    </row>
    <row r="84" spans="1:15" ht="27.95" customHeight="1" x14ac:dyDescent="0.2">
      <c r="A84" s="29"/>
      <c r="B84" s="43"/>
      <c r="C84" s="37"/>
      <c r="D84" s="37"/>
      <c r="E84" s="37"/>
      <c r="F84" s="37"/>
      <c r="G84" s="37"/>
      <c r="H84" s="32"/>
      <c r="I84" s="32"/>
      <c r="J84" s="32"/>
      <c r="K84" s="32"/>
      <c r="L84" s="16" t="s">
        <v>156</v>
      </c>
      <c r="M84" s="19">
        <v>918</v>
      </c>
      <c r="N84" s="16" t="s">
        <v>23</v>
      </c>
      <c r="O84" s="16">
        <v>400</v>
      </c>
    </row>
    <row r="85" spans="1:15" ht="27.95" customHeight="1" x14ac:dyDescent="0.2">
      <c r="A85" s="29"/>
      <c r="B85" s="43"/>
      <c r="C85" s="37"/>
      <c r="D85" s="41"/>
      <c r="E85" s="41"/>
      <c r="F85" s="41"/>
      <c r="G85" s="41"/>
      <c r="H85" s="32"/>
      <c r="I85" s="32"/>
      <c r="J85" s="32"/>
      <c r="K85" s="32"/>
      <c r="L85" s="16" t="s">
        <v>87</v>
      </c>
      <c r="M85" s="19">
        <v>1855</v>
      </c>
      <c r="N85" s="16"/>
      <c r="O85" s="16"/>
    </row>
    <row r="86" spans="1:15" ht="27.95" customHeight="1" x14ac:dyDescent="0.2">
      <c r="A86" s="28">
        <v>23</v>
      </c>
      <c r="B86" s="42" t="s">
        <v>15</v>
      </c>
      <c r="C86" s="36" t="s">
        <v>178</v>
      </c>
      <c r="D86" s="36" t="s">
        <v>17</v>
      </c>
      <c r="E86" s="28" t="s">
        <v>179</v>
      </c>
      <c r="F86" s="36">
        <v>6272792</v>
      </c>
      <c r="G86" s="36" t="s">
        <v>19</v>
      </c>
      <c r="H86" s="31">
        <v>4300</v>
      </c>
      <c r="I86" s="31">
        <v>3883.6</v>
      </c>
      <c r="J86" s="31">
        <v>3908.6</v>
      </c>
      <c r="K86" s="31"/>
      <c r="L86" s="27" t="s">
        <v>198</v>
      </c>
      <c r="M86" s="19">
        <v>1855</v>
      </c>
      <c r="N86" s="16" t="s">
        <v>23</v>
      </c>
      <c r="O86" s="16">
        <v>400</v>
      </c>
    </row>
    <row r="87" spans="1:15" ht="27.95" customHeight="1" x14ac:dyDescent="0.2">
      <c r="A87" s="30"/>
      <c r="B87" s="44"/>
      <c r="C87" s="41"/>
      <c r="D87" s="41"/>
      <c r="E87" s="30"/>
      <c r="F87" s="41"/>
      <c r="G87" s="41"/>
      <c r="H87" s="33"/>
      <c r="I87" s="33"/>
      <c r="J87" s="33"/>
      <c r="K87" s="33"/>
      <c r="L87" s="27" t="s">
        <v>197</v>
      </c>
      <c r="M87" s="19">
        <v>647</v>
      </c>
      <c r="N87" s="16" t="s">
        <v>21</v>
      </c>
      <c r="O87" s="16">
        <v>205</v>
      </c>
    </row>
    <row r="88" spans="1:15" ht="27.95" customHeight="1" x14ac:dyDescent="0.2">
      <c r="A88" s="28">
        <v>24</v>
      </c>
      <c r="B88" s="42" t="s">
        <v>15</v>
      </c>
      <c r="C88" s="31" t="s">
        <v>173</v>
      </c>
      <c r="D88" s="36" t="s">
        <v>46</v>
      </c>
      <c r="E88" s="36" t="s">
        <v>174</v>
      </c>
      <c r="F88" s="36">
        <v>8738983</v>
      </c>
      <c r="G88" s="36" t="s">
        <v>19</v>
      </c>
      <c r="H88" s="31">
        <v>4300</v>
      </c>
      <c r="I88" s="31"/>
      <c r="J88" s="31"/>
      <c r="K88" s="31">
        <v>3988.26</v>
      </c>
      <c r="L88" s="16" t="s">
        <v>22</v>
      </c>
      <c r="M88" s="16">
        <v>771</v>
      </c>
      <c r="N88" s="16" t="s">
        <v>21</v>
      </c>
      <c r="O88" s="16">
        <v>228</v>
      </c>
    </row>
    <row r="89" spans="1:15" ht="27.95" customHeight="1" x14ac:dyDescent="0.2">
      <c r="A89" s="29"/>
      <c r="B89" s="43"/>
      <c r="C89" s="32"/>
      <c r="D89" s="37"/>
      <c r="E89" s="37"/>
      <c r="F89" s="37"/>
      <c r="G89" s="37"/>
      <c r="H89" s="32"/>
      <c r="I89" s="32"/>
      <c r="J89" s="32"/>
      <c r="K89" s="32"/>
      <c r="L89" s="16" t="s">
        <v>68</v>
      </c>
      <c r="M89" s="16">
        <v>1855</v>
      </c>
      <c r="N89" s="16" t="s">
        <v>23</v>
      </c>
      <c r="O89" s="16">
        <v>398</v>
      </c>
    </row>
    <row r="90" spans="1:15" ht="27.95" customHeight="1" x14ac:dyDescent="0.2">
      <c r="A90" s="29"/>
      <c r="B90" s="43"/>
      <c r="C90" s="32"/>
      <c r="D90" s="37"/>
      <c r="E90" s="37"/>
      <c r="F90" s="37"/>
      <c r="G90" s="37"/>
      <c r="H90" s="32"/>
      <c r="I90" s="32"/>
      <c r="J90" s="32"/>
      <c r="K90" s="32"/>
      <c r="L90" s="16"/>
      <c r="M90" s="16"/>
      <c r="N90" s="16" t="s">
        <v>21</v>
      </c>
      <c r="O90" s="16">
        <v>229</v>
      </c>
    </row>
    <row r="91" spans="1:15" ht="27.95" customHeight="1" x14ac:dyDescent="0.2">
      <c r="A91" s="30"/>
      <c r="B91" s="44"/>
      <c r="C91" s="33"/>
      <c r="D91" s="41"/>
      <c r="E91" s="41"/>
      <c r="F91" s="41"/>
      <c r="G91" s="41"/>
      <c r="H91" s="33"/>
      <c r="I91" s="33"/>
      <c r="J91" s="33"/>
      <c r="K91" s="33"/>
      <c r="L91" s="16"/>
      <c r="M91" s="16"/>
      <c r="N91" s="16" t="s">
        <v>23</v>
      </c>
      <c r="O91" s="16">
        <v>431</v>
      </c>
    </row>
    <row r="92" spans="1:15" ht="27.95" customHeight="1" x14ac:dyDescent="0.2">
      <c r="A92" s="28">
        <v>25</v>
      </c>
      <c r="B92" s="42" t="s">
        <v>15</v>
      </c>
      <c r="C92" s="36" t="s">
        <v>175</v>
      </c>
      <c r="D92" s="36" t="s">
        <v>46</v>
      </c>
      <c r="E92" s="36" t="s">
        <v>176</v>
      </c>
      <c r="F92" s="36">
        <v>3025641</v>
      </c>
      <c r="G92" s="36" t="s">
        <v>19</v>
      </c>
      <c r="H92" s="31">
        <v>4300</v>
      </c>
      <c r="I92" s="31">
        <v>4131.6000000000004</v>
      </c>
      <c r="J92" s="31">
        <v>4166.6000000000004</v>
      </c>
      <c r="K92" s="31">
        <v>4236.6000000000004</v>
      </c>
      <c r="L92" s="16" t="s">
        <v>177</v>
      </c>
      <c r="M92" s="19">
        <v>1855</v>
      </c>
      <c r="N92" s="16" t="s">
        <v>21</v>
      </c>
      <c r="O92" s="16">
        <v>298</v>
      </c>
    </row>
    <row r="93" spans="1:15" ht="27.95" customHeight="1" x14ac:dyDescent="0.2">
      <c r="A93" s="29"/>
      <c r="B93" s="43"/>
      <c r="C93" s="37"/>
      <c r="D93" s="37"/>
      <c r="E93" s="37"/>
      <c r="F93" s="37"/>
      <c r="G93" s="37"/>
      <c r="H93" s="32"/>
      <c r="I93" s="32"/>
      <c r="J93" s="32"/>
      <c r="K93" s="32"/>
      <c r="L93" s="16" t="s">
        <v>117</v>
      </c>
      <c r="M93" s="19">
        <v>1163</v>
      </c>
      <c r="N93" s="16" t="s">
        <v>23</v>
      </c>
      <c r="O93" s="16">
        <v>468</v>
      </c>
    </row>
    <row r="94" spans="1:15" ht="27.95" customHeight="1" x14ac:dyDescent="0.2">
      <c r="A94" s="29"/>
      <c r="B94" s="43"/>
      <c r="C94" s="37"/>
      <c r="D94" s="37"/>
      <c r="E94" s="37"/>
      <c r="F94" s="37"/>
      <c r="G94" s="37"/>
      <c r="H94" s="32"/>
      <c r="I94" s="32"/>
      <c r="J94" s="32"/>
      <c r="K94" s="32"/>
      <c r="L94" s="16" t="s">
        <v>156</v>
      </c>
      <c r="M94" s="19">
        <v>918</v>
      </c>
      <c r="N94" s="16"/>
      <c r="O94" s="16"/>
    </row>
    <row r="95" spans="1:15" ht="27.95" customHeight="1" x14ac:dyDescent="0.2">
      <c r="A95" s="29"/>
      <c r="B95" s="43"/>
      <c r="C95" s="37"/>
      <c r="D95" s="41"/>
      <c r="E95" s="41"/>
      <c r="F95" s="41"/>
      <c r="G95" s="41"/>
      <c r="H95" s="32"/>
      <c r="I95" s="32"/>
      <c r="J95" s="32"/>
      <c r="K95" s="32"/>
      <c r="L95" s="16" t="s">
        <v>167</v>
      </c>
      <c r="M95" s="19">
        <v>729</v>
      </c>
      <c r="N95" s="16"/>
      <c r="O95" s="16"/>
    </row>
    <row r="96" spans="1:15" ht="27.95" customHeight="1" x14ac:dyDescent="0.2">
      <c r="A96" s="28">
        <v>26</v>
      </c>
      <c r="B96" s="42" t="s">
        <v>15</v>
      </c>
      <c r="C96" s="36" t="s">
        <v>168</v>
      </c>
      <c r="D96" s="36" t="s">
        <v>46</v>
      </c>
      <c r="E96" s="36" t="s">
        <v>169</v>
      </c>
      <c r="F96" s="36">
        <v>3722580</v>
      </c>
      <c r="G96" s="36" t="s">
        <v>19</v>
      </c>
      <c r="H96" s="31">
        <v>4300</v>
      </c>
      <c r="I96" s="31"/>
      <c r="J96" s="31">
        <v>4265.22</v>
      </c>
      <c r="K96" s="31"/>
      <c r="L96" s="27" t="s">
        <v>196</v>
      </c>
      <c r="M96" s="16">
        <v>1853</v>
      </c>
      <c r="N96" s="16" t="s">
        <v>21</v>
      </c>
      <c r="O96" s="16">
        <v>228</v>
      </c>
    </row>
    <row r="97" spans="1:15" ht="27.95" customHeight="1" x14ac:dyDescent="0.2">
      <c r="A97" s="29"/>
      <c r="B97" s="43"/>
      <c r="C97" s="37"/>
      <c r="D97" s="37"/>
      <c r="E97" s="37"/>
      <c r="F97" s="37"/>
      <c r="G97" s="37"/>
      <c r="H97" s="32"/>
      <c r="I97" s="32"/>
      <c r="J97" s="32"/>
      <c r="K97" s="32"/>
      <c r="L97" s="27" t="s">
        <v>195</v>
      </c>
      <c r="M97" s="16">
        <v>747</v>
      </c>
      <c r="N97" s="16" t="s">
        <v>23</v>
      </c>
      <c r="O97" s="16">
        <v>398</v>
      </c>
    </row>
    <row r="98" spans="1:15" ht="27.95" customHeight="1" x14ac:dyDescent="0.2">
      <c r="A98" s="30"/>
      <c r="B98" s="44"/>
      <c r="C98" s="41"/>
      <c r="D98" s="41"/>
      <c r="E98" s="41"/>
      <c r="F98" s="41"/>
      <c r="G98" s="41"/>
      <c r="H98" s="33"/>
      <c r="I98" s="33"/>
      <c r="J98" s="33"/>
      <c r="K98" s="33"/>
      <c r="M98" s="16"/>
      <c r="N98" s="27" t="s">
        <v>200</v>
      </c>
      <c r="O98" s="16">
        <v>460</v>
      </c>
    </row>
    <row r="99" spans="1:15" ht="27.95" customHeight="1" x14ac:dyDescent="0.2">
      <c r="A99" s="28">
        <v>27</v>
      </c>
      <c r="B99" s="42" t="s">
        <v>15</v>
      </c>
      <c r="C99" s="36" t="s">
        <v>170</v>
      </c>
      <c r="D99" s="36" t="s">
        <v>46</v>
      </c>
      <c r="E99" s="36" t="s">
        <v>171</v>
      </c>
      <c r="F99" s="36">
        <v>2860275</v>
      </c>
      <c r="G99" s="36" t="s">
        <v>19</v>
      </c>
      <c r="H99" s="31">
        <v>4300</v>
      </c>
      <c r="I99" s="31"/>
      <c r="J99" s="31"/>
      <c r="K99" s="31">
        <v>4298.8</v>
      </c>
      <c r="L99" s="16" t="s">
        <v>22</v>
      </c>
      <c r="M99" s="19">
        <v>771</v>
      </c>
      <c r="N99" s="16" t="s">
        <v>21</v>
      </c>
      <c r="O99" s="16">
        <v>229</v>
      </c>
    </row>
    <row r="100" spans="1:15" ht="27.95" customHeight="1" x14ac:dyDescent="0.2">
      <c r="A100" s="29"/>
      <c r="B100" s="43"/>
      <c r="C100" s="37"/>
      <c r="D100" s="37"/>
      <c r="E100" s="37"/>
      <c r="F100" s="37"/>
      <c r="G100" s="37"/>
      <c r="H100" s="32"/>
      <c r="I100" s="32"/>
      <c r="J100" s="32"/>
      <c r="K100" s="32"/>
      <c r="L100" s="16" t="s">
        <v>87</v>
      </c>
      <c r="M100" s="19">
        <v>1855</v>
      </c>
      <c r="N100" s="16" t="s">
        <v>21</v>
      </c>
      <c r="O100" s="16">
        <v>205</v>
      </c>
    </row>
    <row r="101" spans="1:15" ht="27.95" customHeight="1" x14ac:dyDescent="0.2">
      <c r="A101" s="29"/>
      <c r="B101" s="43"/>
      <c r="C101" s="37"/>
      <c r="D101" s="41"/>
      <c r="E101" s="41"/>
      <c r="F101" s="41"/>
      <c r="G101" s="41"/>
      <c r="H101" s="32"/>
      <c r="I101" s="32"/>
      <c r="J101" s="32"/>
      <c r="K101" s="32"/>
      <c r="L101" s="16"/>
      <c r="M101" s="16"/>
      <c r="N101" s="16" t="s">
        <v>172</v>
      </c>
      <c r="O101" s="16">
        <v>187</v>
      </c>
    </row>
    <row r="102" spans="1:15" ht="27.95" customHeight="1" x14ac:dyDescent="0.2">
      <c r="A102" s="28">
        <v>28</v>
      </c>
      <c r="B102" s="42" t="s">
        <v>35</v>
      </c>
      <c r="C102" s="36" t="s">
        <v>36</v>
      </c>
      <c r="D102" s="36" t="s">
        <v>17</v>
      </c>
      <c r="E102" s="36" t="s">
        <v>37</v>
      </c>
      <c r="F102" s="36">
        <v>17736547396</v>
      </c>
      <c r="G102" s="36" t="s">
        <v>19</v>
      </c>
      <c r="H102" s="31">
        <v>2880</v>
      </c>
      <c r="I102" s="31">
        <v>2533.65</v>
      </c>
      <c r="J102" s="31"/>
      <c r="K102" s="31"/>
      <c r="L102" s="16" t="s">
        <v>22</v>
      </c>
      <c r="M102" s="19">
        <v>771</v>
      </c>
      <c r="N102" s="16" t="s">
        <v>21</v>
      </c>
      <c r="O102" s="16">
        <v>220</v>
      </c>
    </row>
    <row r="103" spans="1:15" ht="27.95" customHeight="1" x14ac:dyDescent="0.2">
      <c r="A103" s="29"/>
      <c r="B103" s="43"/>
      <c r="C103" s="37"/>
      <c r="D103" s="37"/>
      <c r="E103" s="37"/>
      <c r="F103" s="37"/>
      <c r="G103" s="37"/>
      <c r="H103" s="32"/>
      <c r="I103" s="32"/>
      <c r="J103" s="32"/>
      <c r="K103" s="32"/>
      <c r="L103" s="16" t="s">
        <v>38</v>
      </c>
      <c r="M103" s="19">
        <v>783</v>
      </c>
      <c r="N103" s="16" t="s">
        <v>23</v>
      </c>
      <c r="O103" s="16">
        <v>400</v>
      </c>
    </row>
    <row r="104" spans="1:15" ht="27.95" customHeight="1" x14ac:dyDescent="0.2">
      <c r="A104" s="30"/>
      <c r="B104" s="44"/>
      <c r="C104" s="41"/>
      <c r="D104" s="41"/>
      <c r="E104" s="41"/>
      <c r="F104" s="41"/>
      <c r="G104" s="41"/>
      <c r="H104" s="33"/>
      <c r="I104" s="33"/>
      <c r="J104" s="33"/>
      <c r="K104" s="33"/>
      <c r="L104" s="16" t="s">
        <v>39</v>
      </c>
      <c r="M104" s="19">
        <v>980</v>
      </c>
      <c r="N104" s="16" t="s">
        <v>40</v>
      </c>
      <c r="O104" s="16">
        <v>656</v>
      </c>
    </row>
    <row r="105" spans="1:15" customFormat="1" ht="27.95" customHeight="1" x14ac:dyDescent="0.2">
      <c r="A105" s="28">
        <v>29</v>
      </c>
      <c r="B105" s="42" t="s">
        <v>35</v>
      </c>
      <c r="C105" s="36" t="s">
        <v>81</v>
      </c>
      <c r="D105" s="36" t="s">
        <v>17</v>
      </c>
      <c r="E105" s="36" t="s">
        <v>82</v>
      </c>
      <c r="F105" s="36">
        <v>15503386065</v>
      </c>
      <c r="G105" s="36" t="s">
        <v>19</v>
      </c>
      <c r="H105" s="36">
        <v>3398</v>
      </c>
      <c r="I105" s="36">
        <v>3296.4</v>
      </c>
      <c r="J105" s="36"/>
      <c r="K105" s="36"/>
      <c r="L105" s="11" t="s">
        <v>83</v>
      </c>
      <c r="M105" s="20">
        <v>865</v>
      </c>
      <c r="N105" s="16" t="s">
        <v>23</v>
      </c>
      <c r="O105" s="16">
        <v>400</v>
      </c>
    </row>
    <row r="106" spans="1:15" ht="27.95" customHeight="1" x14ac:dyDescent="0.2">
      <c r="A106" s="29"/>
      <c r="B106" s="43"/>
      <c r="C106" s="37"/>
      <c r="D106" s="37"/>
      <c r="E106" s="37"/>
      <c r="F106" s="37"/>
      <c r="G106" s="37"/>
      <c r="H106" s="37"/>
      <c r="I106" s="37"/>
      <c r="J106" s="37"/>
      <c r="K106" s="37"/>
      <c r="L106" s="16" t="s">
        <v>22</v>
      </c>
      <c r="M106" s="19">
        <v>771</v>
      </c>
      <c r="N106" s="16" t="s">
        <v>21</v>
      </c>
      <c r="O106" s="16">
        <v>205</v>
      </c>
    </row>
    <row r="107" spans="1:15" ht="27.95" customHeight="1" x14ac:dyDescent="0.2">
      <c r="A107" s="29"/>
      <c r="B107" s="43"/>
      <c r="C107" s="37"/>
      <c r="D107" s="37"/>
      <c r="E107" s="37"/>
      <c r="F107" s="37"/>
      <c r="G107" s="37"/>
      <c r="H107" s="37"/>
      <c r="I107" s="37"/>
      <c r="J107" s="37"/>
      <c r="K107" s="37"/>
      <c r="L107" s="27" t="s">
        <v>194</v>
      </c>
      <c r="M107" s="19">
        <v>1163</v>
      </c>
      <c r="N107" s="16"/>
      <c r="O107" s="16"/>
    </row>
    <row r="108" spans="1:15" ht="27.95" customHeight="1" x14ac:dyDescent="0.2">
      <c r="A108" s="29"/>
      <c r="B108" s="43"/>
      <c r="C108" s="37"/>
      <c r="D108" s="41"/>
      <c r="E108" s="41"/>
      <c r="F108" s="41"/>
      <c r="G108" s="41"/>
      <c r="H108" s="37"/>
      <c r="I108" s="37"/>
      <c r="J108" s="37"/>
      <c r="K108" s="37"/>
      <c r="L108" s="16" t="s">
        <v>68</v>
      </c>
      <c r="M108" s="19">
        <v>1855</v>
      </c>
      <c r="N108" s="16"/>
      <c r="O108" s="16"/>
    </row>
    <row r="109" spans="1:15" ht="27.95" customHeight="1" x14ac:dyDescent="0.2">
      <c r="A109" s="28">
        <v>30</v>
      </c>
      <c r="B109" s="42" t="s">
        <v>41</v>
      </c>
      <c r="C109" s="28" t="s">
        <v>42</v>
      </c>
      <c r="D109" s="36" t="s">
        <v>17</v>
      </c>
      <c r="E109" s="36" t="s">
        <v>43</v>
      </c>
      <c r="F109" s="36">
        <v>13831556996</v>
      </c>
      <c r="G109" s="36" t="s">
        <v>19</v>
      </c>
      <c r="H109" s="31">
        <v>2880</v>
      </c>
      <c r="I109" s="31">
        <v>2660.7</v>
      </c>
      <c r="J109" s="31"/>
      <c r="K109" s="31"/>
      <c r="L109" s="16" t="s">
        <v>20</v>
      </c>
      <c r="M109" s="19">
        <v>770</v>
      </c>
      <c r="N109" s="16" t="s">
        <v>23</v>
      </c>
      <c r="O109" s="16">
        <v>398</v>
      </c>
    </row>
    <row r="110" spans="1:15" ht="27.95" customHeight="1" x14ac:dyDescent="0.2">
      <c r="A110" s="30"/>
      <c r="B110" s="44"/>
      <c r="C110" s="30"/>
      <c r="D110" s="41"/>
      <c r="E110" s="41"/>
      <c r="F110" s="41"/>
      <c r="G110" s="41"/>
      <c r="H110" s="33"/>
      <c r="I110" s="33"/>
      <c r="J110" s="33"/>
      <c r="K110" s="33"/>
      <c r="L110" s="16"/>
      <c r="M110" s="19"/>
      <c r="N110" s="16" t="s">
        <v>44</v>
      </c>
      <c r="O110" s="16">
        <v>460</v>
      </c>
    </row>
    <row r="111" spans="1:15" ht="27.95" customHeight="1" x14ac:dyDescent="0.2">
      <c r="A111" s="28">
        <v>31</v>
      </c>
      <c r="B111" s="42" t="s">
        <v>41</v>
      </c>
      <c r="C111" s="31" t="s">
        <v>45</v>
      </c>
      <c r="D111" s="31" t="s">
        <v>46</v>
      </c>
      <c r="E111" s="31" t="s">
        <v>47</v>
      </c>
      <c r="F111" s="31">
        <v>4123608</v>
      </c>
      <c r="G111" s="31" t="s">
        <v>19</v>
      </c>
      <c r="H111" s="31">
        <v>2880</v>
      </c>
      <c r="I111" s="31">
        <v>2692.76</v>
      </c>
      <c r="J111" s="31">
        <v>2703.32</v>
      </c>
      <c r="K111" s="31"/>
      <c r="L111" s="16" t="s">
        <v>48</v>
      </c>
      <c r="M111" s="19">
        <v>599</v>
      </c>
      <c r="N111" s="16" t="s">
        <v>23</v>
      </c>
      <c r="O111" s="16">
        <v>358</v>
      </c>
    </row>
    <row r="112" spans="1:15" ht="27.95" customHeight="1" x14ac:dyDescent="0.2">
      <c r="A112" s="29"/>
      <c r="B112" s="43"/>
      <c r="C112" s="32"/>
      <c r="D112" s="32"/>
      <c r="E112" s="32"/>
      <c r="F112" s="32"/>
      <c r="G112" s="32"/>
      <c r="H112" s="32"/>
      <c r="I112" s="32"/>
      <c r="J112" s="32"/>
      <c r="K112" s="32"/>
      <c r="L112" s="16" t="s">
        <v>26</v>
      </c>
      <c r="M112" s="16">
        <v>1040</v>
      </c>
      <c r="N112" s="16" t="s">
        <v>49</v>
      </c>
      <c r="O112" s="16">
        <v>654</v>
      </c>
    </row>
    <row r="113" spans="1:15" ht="27.95" customHeight="1" x14ac:dyDescent="0.2">
      <c r="A113" s="29"/>
      <c r="B113" s="43"/>
      <c r="C113" s="32"/>
      <c r="D113" s="32"/>
      <c r="E113" s="32"/>
      <c r="F113" s="32"/>
      <c r="G113" s="32"/>
      <c r="H113" s="32"/>
      <c r="I113" s="32"/>
      <c r="J113" s="32"/>
      <c r="K113" s="32"/>
      <c r="L113" s="16" t="s">
        <v>50</v>
      </c>
      <c r="M113" s="16">
        <v>865</v>
      </c>
      <c r="N113" s="16" t="s">
        <v>21</v>
      </c>
      <c r="O113" s="16">
        <v>200</v>
      </c>
    </row>
    <row r="114" spans="1:15" ht="27.95" customHeight="1" x14ac:dyDescent="0.2">
      <c r="A114" s="30"/>
      <c r="B114" s="44"/>
      <c r="C114" s="33"/>
      <c r="D114" s="33"/>
      <c r="E114" s="33"/>
      <c r="F114" s="33"/>
      <c r="G114" s="33"/>
      <c r="H114" s="33"/>
      <c r="I114" s="33"/>
      <c r="J114" s="33"/>
      <c r="K114" s="33"/>
      <c r="L114" s="27" t="s">
        <v>193</v>
      </c>
      <c r="M114" s="16">
        <v>1853</v>
      </c>
      <c r="N114" s="16" t="s">
        <v>51</v>
      </c>
      <c r="O114" s="16">
        <v>458</v>
      </c>
    </row>
    <row r="115" spans="1:15" ht="27.95" customHeight="1" x14ac:dyDescent="0.2">
      <c r="A115" s="28">
        <v>32</v>
      </c>
      <c r="B115" s="42" t="s">
        <v>41</v>
      </c>
      <c r="C115" s="36" t="s">
        <v>157</v>
      </c>
      <c r="D115" s="36" t="s">
        <v>46</v>
      </c>
      <c r="E115" s="36" t="s">
        <v>158</v>
      </c>
      <c r="F115" s="36">
        <v>7139723</v>
      </c>
      <c r="G115" s="36" t="s">
        <v>19</v>
      </c>
      <c r="H115" s="31">
        <v>3900</v>
      </c>
      <c r="I115" s="31">
        <v>3781.6</v>
      </c>
      <c r="J115" s="31">
        <v>3772.6</v>
      </c>
      <c r="K115" s="31"/>
      <c r="L115" s="16" t="s">
        <v>87</v>
      </c>
      <c r="M115" s="19">
        <v>1855</v>
      </c>
      <c r="N115" s="27" t="s">
        <v>201</v>
      </c>
      <c r="O115" s="16">
        <v>400</v>
      </c>
    </row>
    <row r="116" spans="1:15" ht="27.95" customHeight="1" x14ac:dyDescent="0.2">
      <c r="A116" s="29"/>
      <c r="B116" s="43"/>
      <c r="C116" s="37"/>
      <c r="D116" s="41"/>
      <c r="E116" s="41"/>
      <c r="F116" s="41"/>
      <c r="G116" s="41"/>
      <c r="H116" s="32"/>
      <c r="I116" s="32"/>
      <c r="J116" s="32"/>
      <c r="K116" s="32"/>
      <c r="L116" s="16" t="s">
        <v>22</v>
      </c>
      <c r="M116" s="19">
        <v>771</v>
      </c>
      <c r="N116" s="16"/>
      <c r="O116" s="16"/>
    </row>
    <row r="117" spans="1:15" customFormat="1" ht="27.95" customHeight="1" x14ac:dyDescent="0.2">
      <c r="A117" s="28">
        <v>33</v>
      </c>
      <c r="B117" s="42" t="s">
        <v>59</v>
      </c>
      <c r="C117" s="36" t="s">
        <v>60</v>
      </c>
      <c r="D117" s="36" t="s">
        <v>17</v>
      </c>
      <c r="E117" s="36" t="s">
        <v>61</v>
      </c>
      <c r="F117" s="36">
        <v>18633426863</v>
      </c>
      <c r="G117" s="36" t="s">
        <v>19</v>
      </c>
      <c r="H117" s="31">
        <v>3138</v>
      </c>
      <c r="I117" s="31">
        <v>3043.8</v>
      </c>
      <c r="J117" s="31"/>
      <c r="K117" s="31"/>
      <c r="L117" s="27" t="s">
        <v>192</v>
      </c>
      <c r="M117" s="19">
        <v>910</v>
      </c>
      <c r="N117" s="16" t="s">
        <v>23</v>
      </c>
      <c r="O117" s="16">
        <v>389</v>
      </c>
    </row>
    <row r="118" spans="1:15" s="2" customFormat="1" ht="27.95" customHeight="1" x14ac:dyDescent="0.2">
      <c r="A118" s="29"/>
      <c r="B118" s="43"/>
      <c r="C118" s="37"/>
      <c r="D118" s="37"/>
      <c r="E118" s="37"/>
      <c r="F118" s="37"/>
      <c r="G118" s="37"/>
      <c r="H118" s="32"/>
      <c r="I118" s="32"/>
      <c r="J118" s="32"/>
      <c r="K118" s="32"/>
      <c r="L118" s="27" t="s">
        <v>189</v>
      </c>
      <c r="M118" s="19">
        <v>771</v>
      </c>
      <c r="N118" s="16" t="s">
        <v>62</v>
      </c>
      <c r="O118" s="16">
        <v>460</v>
      </c>
    </row>
    <row r="119" spans="1:15" s="2" customFormat="1" ht="27.95" customHeight="1" x14ac:dyDescent="0.2">
      <c r="A119" s="29"/>
      <c r="B119" s="43"/>
      <c r="C119" s="37"/>
      <c r="D119" s="37"/>
      <c r="E119" s="37"/>
      <c r="F119" s="37"/>
      <c r="G119" s="37"/>
      <c r="H119" s="32"/>
      <c r="I119" s="32"/>
      <c r="J119" s="32"/>
      <c r="K119" s="32"/>
      <c r="L119" s="27" t="s">
        <v>191</v>
      </c>
      <c r="M119" s="19">
        <v>918</v>
      </c>
      <c r="N119" s="16"/>
      <c r="O119" s="16"/>
    </row>
    <row r="120" spans="1:15" s="2" customFormat="1" ht="27.95" customHeight="1" x14ac:dyDescent="0.2">
      <c r="A120" s="30"/>
      <c r="B120" s="44"/>
      <c r="C120" s="41"/>
      <c r="D120" s="41"/>
      <c r="E120" s="41"/>
      <c r="F120" s="41"/>
      <c r="G120" s="41"/>
      <c r="H120" s="33"/>
      <c r="I120" s="33"/>
      <c r="J120" s="33"/>
      <c r="K120" s="33"/>
      <c r="L120" s="27" t="s">
        <v>190</v>
      </c>
      <c r="M120" s="19">
        <v>1500</v>
      </c>
      <c r="N120" s="16"/>
      <c r="O120" s="16"/>
    </row>
    <row r="121" spans="1:15" s="2" customFormat="1" ht="27.95" customHeight="1" x14ac:dyDescent="0.2">
      <c r="A121" s="36">
        <v>34</v>
      </c>
      <c r="B121" s="42" t="s">
        <v>59</v>
      </c>
      <c r="C121" s="36" t="s">
        <v>63</v>
      </c>
      <c r="D121" s="36" t="s">
        <v>17</v>
      </c>
      <c r="E121" s="36" t="s">
        <v>64</v>
      </c>
      <c r="F121" s="36">
        <v>13603153992</v>
      </c>
      <c r="G121" s="36" t="s">
        <v>19</v>
      </c>
      <c r="H121" s="31">
        <v>3138</v>
      </c>
      <c r="I121" s="31">
        <v>3043.8</v>
      </c>
      <c r="J121" s="31"/>
      <c r="K121" s="31"/>
      <c r="L121" s="27" t="s">
        <v>192</v>
      </c>
      <c r="M121" s="19">
        <v>910</v>
      </c>
      <c r="N121" s="16" t="s">
        <v>23</v>
      </c>
      <c r="O121" s="16">
        <v>389</v>
      </c>
    </row>
    <row r="122" spans="1:15" ht="27.95" customHeight="1" x14ac:dyDescent="0.2">
      <c r="A122" s="37"/>
      <c r="B122" s="43"/>
      <c r="C122" s="37"/>
      <c r="D122" s="37"/>
      <c r="E122" s="37"/>
      <c r="F122" s="37"/>
      <c r="G122" s="37"/>
      <c r="H122" s="32"/>
      <c r="I122" s="32"/>
      <c r="J122" s="32"/>
      <c r="K122" s="32"/>
      <c r="L122" s="27" t="s">
        <v>189</v>
      </c>
      <c r="M122" s="19">
        <v>771</v>
      </c>
      <c r="N122" s="16" t="s">
        <v>62</v>
      </c>
      <c r="O122" s="16">
        <v>460</v>
      </c>
    </row>
    <row r="123" spans="1:15" ht="27.95" customHeight="1" x14ac:dyDescent="0.2">
      <c r="A123" s="37"/>
      <c r="B123" s="43"/>
      <c r="C123" s="37"/>
      <c r="D123" s="37"/>
      <c r="E123" s="37"/>
      <c r="F123" s="37"/>
      <c r="G123" s="37"/>
      <c r="H123" s="32"/>
      <c r="I123" s="32"/>
      <c r="J123" s="32"/>
      <c r="K123" s="32"/>
      <c r="L123" s="27" t="s">
        <v>191</v>
      </c>
      <c r="M123" s="19">
        <v>918</v>
      </c>
      <c r="N123" s="14"/>
      <c r="O123" s="14"/>
    </row>
    <row r="124" spans="1:15" ht="27.95" customHeight="1" x14ac:dyDescent="0.2">
      <c r="A124" s="41"/>
      <c r="B124" s="44"/>
      <c r="C124" s="41"/>
      <c r="D124" s="41"/>
      <c r="E124" s="41"/>
      <c r="F124" s="41"/>
      <c r="G124" s="41"/>
      <c r="H124" s="33"/>
      <c r="I124" s="33"/>
      <c r="J124" s="33"/>
      <c r="K124" s="33"/>
      <c r="L124" s="27" t="s">
        <v>190</v>
      </c>
      <c r="M124" s="19">
        <v>1500</v>
      </c>
      <c r="N124" s="16"/>
      <c r="O124" s="16"/>
    </row>
    <row r="125" spans="1:15" customFormat="1" ht="27.95" customHeight="1" x14ac:dyDescent="0.2">
      <c r="A125" s="11">
        <v>35</v>
      </c>
      <c r="B125" s="15" t="s">
        <v>59</v>
      </c>
      <c r="C125" s="10" t="s">
        <v>75</v>
      </c>
      <c r="D125" s="10" t="s">
        <v>17</v>
      </c>
      <c r="E125" s="11" t="s">
        <v>76</v>
      </c>
      <c r="F125" s="12">
        <v>13472099888</v>
      </c>
      <c r="G125" s="12" t="s">
        <v>19</v>
      </c>
      <c r="H125" s="12">
        <v>3365</v>
      </c>
      <c r="I125" s="12">
        <v>3264</v>
      </c>
      <c r="J125" s="12"/>
      <c r="K125" s="12"/>
      <c r="L125" s="16" t="s">
        <v>20</v>
      </c>
      <c r="M125" s="19">
        <v>770</v>
      </c>
      <c r="N125" s="16" t="s">
        <v>21</v>
      </c>
      <c r="O125" s="16">
        <v>170</v>
      </c>
    </row>
    <row r="126" spans="1:15" customFormat="1" ht="27.95" customHeight="1" x14ac:dyDescent="0.2">
      <c r="A126" s="11">
        <v>36</v>
      </c>
      <c r="B126" s="15" t="s">
        <v>59</v>
      </c>
      <c r="C126" s="10" t="s">
        <v>97</v>
      </c>
      <c r="D126" s="10" t="s">
        <v>17</v>
      </c>
      <c r="E126" s="11" t="s">
        <v>98</v>
      </c>
      <c r="F126" s="12">
        <v>15931530860</v>
      </c>
      <c r="G126" s="12" t="s">
        <v>19</v>
      </c>
      <c r="H126" s="12">
        <v>3495</v>
      </c>
      <c r="I126" s="12">
        <v>3391</v>
      </c>
      <c r="J126" s="12"/>
      <c r="K126" s="12"/>
      <c r="L126" s="23" t="s">
        <v>99</v>
      </c>
      <c r="M126" s="24">
        <v>770</v>
      </c>
      <c r="N126" s="23" t="s">
        <v>23</v>
      </c>
      <c r="O126" s="23">
        <v>431</v>
      </c>
    </row>
    <row r="127" spans="1:15" ht="27.95" customHeight="1" x14ac:dyDescent="0.2">
      <c r="A127" s="47">
        <v>37</v>
      </c>
      <c r="B127" s="45" t="s">
        <v>32</v>
      </c>
      <c r="C127" s="51" t="s">
        <v>33</v>
      </c>
      <c r="D127" s="51" t="s">
        <v>17</v>
      </c>
      <c r="E127" s="51" t="s">
        <v>34</v>
      </c>
      <c r="F127" s="51">
        <v>18632589512</v>
      </c>
      <c r="G127" s="51" t="s">
        <v>19</v>
      </c>
      <c r="H127" s="34">
        <v>3200</v>
      </c>
      <c r="I127" s="34">
        <v>2808</v>
      </c>
      <c r="J127" s="34">
        <v>2808</v>
      </c>
      <c r="K127" s="34">
        <v>2808</v>
      </c>
      <c r="L127" s="16" t="s">
        <v>22</v>
      </c>
      <c r="M127" s="18">
        <v>771</v>
      </c>
      <c r="N127" s="27" t="s">
        <v>202</v>
      </c>
      <c r="O127" s="16">
        <v>650</v>
      </c>
    </row>
    <row r="128" spans="1:15" ht="27.95" customHeight="1" x14ac:dyDescent="0.2">
      <c r="A128" s="48"/>
      <c r="B128" s="46"/>
      <c r="C128" s="52"/>
      <c r="D128" s="53"/>
      <c r="E128" s="53"/>
      <c r="F128" s="53"/>
      <c r="G128" s="53"/>
      <c r="H128" s="35"/>
      <c r="I128" s="35"/>
      <c r="J128" s="35"/>
      <c r="K128" s="35"/>
      <c r="L128" s="16" t="s">
        <v>26</v>
      </c>
      <c r="M128" s="16">
        <v>1040</v>
      </c>
      <c r="N128" s="16"/>
      <c r="O128" s="16"/>
    </row>
    <row r="129" spans="1:15" ht="27.95" customHeight="1" x14ac:dyDescent="0.2">
      <c r="A129" s="28">
        <v>38</v>
      </c>
      <c r="B129" s="42" t="s">
        <v>72</v>
      </c>
      <c r="C129" s="36" t="s">
        <v>73</v>
      </c>
      <c r="D129" s="36" t="s">
        <v>17</v>
      </c>
      <c r="E129" s="36" t="s">
        <v>74</v>
      </c>
      <c r="F129" s="36">
        <v>8371717</v>
      </c>
      <c r="G129" s="36" t="s">
        <v>19</v>
      </c>
      <c r="H129" s="31">
        <v>3200</v>
      </c>
      <c r="I129" s="31">
        <v>3012</v>
      </c>
      <c r="J129" s="31"/>
      <c r="K129" s="31"/>
      <c r="L129" s="16" t="s">
        <v>26</v>
      </c>
      <c r="M129" s="19">
        <v>1040</v>
      </c>
      <c r="N129" s="16" t="s">
        <v>21</v>
      </c>
      <c r="O129" s="16">
        <v>200</v>
      </c>
    </row>
    <row r="130" spans="1:15" ht="27.95" customHeight="1" x14ac:dyDescent="0.2">
      <c r="A130" s="29"/>
      <c r="B130" s="43"/>
      <c r="C130" s="37"/>
      <c r="D130" s="37"/>
      <c r="E130" s="37"/>
      <c r="F130" s="37"/>
      <c r="G130" s="37"/>
      <c r="H130" s="32"/>
      <c r="I130" s="32"/>
      <c r="J130" s="32"/>
      <c r="K130" s="32"/>
      <c r="L130" s="16" t="s">
        <v>39</v>
      </c>
      <c r="M130" s="19">
        <v>980</v>
      </c>
      <c r="N130" s="16" t="s">
        <v>21</v>
      </c>
      <c r="O130" s="12">
        <v>220</v>
      </c>
    </row>
    <row r="131" spans="1:15" ht="27.95" customHeight="1" x14ac:dyDescent="0.2">
      <c r="A131" s="29"/>
      <c r="B131" s="43"/>
      <c r="C131" s="37"/>
      <c r="D131" s="37"/>
      <c r="E131" s="37"/>
      <c r="F131" s="37"/>
      <c r="G131" s="37"/>
      <c r="H131" s="32"/>
      <c r="I131" s="32"/>
      <c r="J131" s="32"/>
      <c r="K131" s="32"/>
      <c r="L131" s="16" t="s">
        <v>67</v>
      </c>
      <c r="M131" s="19">
        <v>1855</v>
      </c>
      <c r="N131" s="16" t="s">
        <v>23</v>
      </c>
      <c r="O131" s="16">
        <v>398</v>
      </c>
    </row>
    <row r="132" spans="1:15" s="3" customFormat="1" ht="27.95" customHeight="1" x14ac:dyDescent="0.2">
      <c r="A132" s="30"/>
      <c r="B132" s="44"/>
      <c r="C132" s="41"/>
      <c r="D132" s="41"/>
      <c r="E132" s="41"/>
      <c r="F132" s="41"/>
      <c r="G132" s="41"/>
      <c r="H132" s="33"/>
      <c r="I132" s="33"/>
      <c r="J132" s="33"/>
      <c r="K132" s="33"/>
      <c r="L132" s="16" t="s">
        <v>20</v>
      </c>
      <c r="M132" s="19">
        <v>770</v>
      </c>
      <c r="N132" s="16"/>
      <c r="O132" s="16"/>
    </row>
    <row r="133" spans="1:15" ht="27.95" customHeight="1" x14ac:dyDescent="0.2">
      <c r="A133" s="11">
        <v>39</v>
      </c>
      <c r="B133" s="22" t="s">
        <v>72</v>
      </c>
      <c r="C133" s="12" t="s">
        <v>112</v>
      </c>
      <c r="D133" s="12" t="s">
        <v>46</v>
      </c>
      <c r="E133" s="16" t="s">
        <v>113</v>
      </c>
      <c r="F133" s="12">
        <v>15531533833</v>
      </c>
      <c r="G133" s="12" t="s">
        <v>19</v>
      </c>
      <c r="H133" s="26">
        <v>3600</v>
      </c>
      <c r="I133" s="26">
        <v>3106.07</v>
      </c>
      <c r="J133" s="26">
        <v>3120.07</v>
      </c>
      <c r="K133" s="26">
        <v>3141.07</v>
      </c>
      <c r="L133" s="16" t="s">
        <v>22</v>
      </c>
      <c r="M133" s="19">
        <v>771</v>
      </c>
      <c r="N133" s="16" t="s">
        <v>21</v>
      </c>
      <c r="O133" s="16">
        <v>228</v>
      </c>
    </row>
    <row r="134" spans="1:15" ht="27.95" customHeight="1" x14ac:dyDescent="0.2">
      <c r="A134" s="28">
        <v>40</v>
      </c>
      <c r="B134" s="42" t="s">
        <v>72</v>
      </c>
      <c r="C134" s="36" t="s">
        <v>119</v>
      </c>
      <c r="D134" s="36" t="s">
        <v>17</v>
      </c>
      <c r="E134" s="36" t="s">
        <v>120</v>
      </c>
      <c r="F134" s="36">
        <v>15614599888</v>
      </c>
      <c r="G134" s="36" t="s">
        <v>19</v>
      </c>
      <c r="H134" s="31">
        <v>3600</v>
      </c>
      <c r="I134" s="31">
        <v>3492.4</v>
      </c>
      <c r="J134" s="31"/>
      <c r="K134" s="31"/>
      <c r="L134" s="16" t="s">
        <v>121</v>
      </c>
      <c r="M134" s="19">
        <v>647</v>
      </c>
      <c r="N134" s="16" t="s">
        <v>21</v>
      </c>
      <c r="O134" s="16">
        <v>229</v>
      </c>
    </row>
    <row r="135" spans="1:15" ht="27.95" customHeight="1" x14ac:dyDescent="0.2">
      <c r="A135" s="29"/>
      <c r="B135" s="43"/>
      <c r="C135" s="37"/>
      <c r="D135" s="37"/>
      <c r="E135" s="37"/>
      <c r="F135" s="37"/>
      <c r="G135" s="37"/>
      <c r="H135" s="32"/>
      <c r="I135" s="32"/>
      <c r="J135" s="32"/>
      <c r="K135" s="32"/>
      <c r="L135" s="16" t="s">
        <v>20</v>
      </c>
      <c r="M135" s="19">
        <v>770</v>
      </c>
      <c r="N135" s="16" t="s">
        <v>27</v>
      </c>
      <c r="O135" s="16">
        <v>360</v>
      </c>
    </row>
    <row r="136" spans="1:15" ht="27.95" customHeight="1" x14ac:dyDescent="0.2">
      <c r="A136" s="29"/>
      <c r="B136" s="43"/>
      <c r="C136" s="37"/>
      <c r="D136" s="37"/>
      <c r="E136" s="37"/>
      <c r="F136" s="37"/>
      <c r="G136" s="37"/>
      <c r="H136" s="32"/>
      <c r="I136" s="32"/>
      <c r="J136" s="32"/>
      <c r="K136" s="32"/>
      <c r="L136" s="16" t="s">
        <v>26</v>
      </c>
      <c r="M136" s="19">
        <v>1040</v>
      </c>
      <c r="N136" s="16" t="s">
        <v>23</v>
      </c>
      <c r="O136" s="16">
        <v>400</v>
      </c>
    </row>
    <row r="137" spans="1:15" ht="27.95" customHeight="1" x14ac:dyDescent="0.2">
      <c r="A137" s="29"/>
      <c r="B137" s="43"/>
      <c r="C137" s="37"/>
      <c r="D137" s="37"/>
      <c r="E137" s="37"/>
      <c r="F137" s="37"/>
      <c r="G137" s="37"/>
      <c r="H137" s="32"/>
      <c r="I137" s="32"/>
      <c r="J137" s="32"/>
      <c r="K137" s="32"/>
      <c r="L137" s="16" t="s">
        <v>122</v>
      </c>
      <c r="M137" s="19">
        <v>918</v>
      </c>
      <c r="N137" s="16" t="s">
        <v>25</v>
      </c>
      <c r="O137" s="16">
        <v>650</v>
      </c>
    </row>
    <row r="138" spans="1:15" ht="27.95" customHeight="1" x14ac:dyDescent="0.2">
      <c r="A138" s="30"/>
      <c r="B138" s="44"/>
      <c r="C138" s="41"/>
      <c r="D138" s="41"/>
      <c r="E138" s="41"/>
      <c r="F138" s="41"/>
      <c r="G138" s="41"/>
      <c r="H138" s="33"/>
      <c r="I138" s="33"/>
      <c r="J138" s="33"/>
      <c r="K138" s="33"/>
      <c r="L138" s="16" t="s">
        <v>123</v>
      </c>
      <c r="M138" s="19">
        <v>1855</v>
      </c>
      <c r="N138" s="16"/>
      <c r="O138" s="16"/>
    </row>
    <row r="139" spans="1:15" ht="27.95" customHeight="1" x14ac:dyDescent="0.2">
      <c r="A139" s="28">
        <v>41</v>
      </c>
      <c r="B139" s="42" t="s">
        <v>72</v>
      </c>
      <c r="C139" s="36" t="s">
        <v>124</v>
      </c>
      <c r="D139" s="36" t="s">
        <v>46</v>
      </c>
      <c r="E139" s="36" t="s">
        <v>125</v>
      </c>
      <c r="F139" s="36">
        <v>5170217</v>
      </c>
      <c r="G139" s="36" t="s">
        <v>19</v>
      </c>
      <c r="H139" s="31">
        <v>3600</v>
      </c>
      <c r="I139" s="31">
        <v>3478</v>
      </c>
      <c r="J139" s="31"/>
      <c r="K139" s="31"/>
      <c r="L139" s="16" t="s">
        <v>67</v>
      </c>
      <c r="M139" s="16">
        <v>1855</v>
      </c>
      <c r="N139" s="16" t="s">
        <v>23</v>
      </c>
      <c r="O139" s="16">
        <v>398</v>
      </c>
    </row>
    <row r="140" spans="1:15" ht="27.95" customHeight="1" x14ac:dyDescent="0.2">
      <c r="A140" s="29"/>
      <c r="B140" s="43"/>
      <c r="C140" s="37"/>
      <c r="D140" s="37"/>
      <c r="E140" s="37"/>
      <c r="F140" s="37"/>
      <c r="G140" s="37"/>
      <c r="H140" s="32"/>
      <c r="I140" s="32"/>
      <c r="J140" s="32"/>
      <c r="K140" s="32"/>
      <c r="L140" s="16" t="s">
        <v>93</v>
      </c>
      <c r="M140" s="16">
        <v>630</v>
      </c>
      <c r="N140" s="16" t="s">
        <v>21</v>
      </c>
      <c r="O140" s="16">
        <v>228</v>
      </c>
    </row>
    <row r="141" spans="1:15" ht="27.95" customHeight="1" x14ac:dyDescent="0.2">
      <c r="A141" s="29"/>
      <c r="B141" s="43"/>
      <c r="C141" s="37"/>
      <c r="D141" s="37"/>
      <c r="E141" s="37"/>
      <c r="F141" s="37"/>
      <c r="G141" s="37"/>
      <c r="H141" s="32"/>
      <c r="I141" s="32"/>
      <c r="J141" s="32"/>
      <c r="K141" s="32"/>
      <c r="L141" s="16" t="s">
        <v>126</v>
      </c>
      <c r="M141" s="16">
        <v>1163</v>
      </c>
      <c r="N141" s="16" t="s">
        <v>27</v>
      </c>
      <c r="O141" s="16">
        <v>389</v>
      </c>
    </row>
    <row r="142" spans="1:15" ht="27.95" customHeight="1" x14ac:dyDescent="0.2">
      <c r="A142" s="29"/>
      <c r="B142" s="43"/>
      <c r="C142" s="37"/>
      <c r="D142" s="37"/>
      <c r="E142" s="37"/>
      <c r="F142" s="37"/>
      <c r="G142" s="37"/>
      <c r="H142" s="32"/>
      <c r="I142" s="32"/>
      <c r="J142" s="32"/>
      <c r="K142" s="32"/>
      <c r="L142" s="16" t="s">
        <v>22</v>
      </c>
      <c r="M142" s="16">
        <v>771</v>
      </c>
      <c r="N142" s="16"/>
      <c r="O142" s="16"/>
    </row>
    <row r="143" spans="1:15" ht="27.95" customHeight="1" x14ac:dyDescent="0.2">
      <c r="A143" s="29"/>
      <c r="B143" s="43"/>
      <c r="C143" s="37"/>
      <c r="D143" s="37"/>
      <c r="E143" s="37"/>
      <c r="F143" s="37"/>
      <c r="G143" s="37"/>
      <c r="H143" s="32"/>
      <c r="I143" s="32"/>
      <c r="J143" s="32"/>
      <c r="K143" s="32"/>
      <c r="L143" s="16" t="s">
        <v>127</v>
      </c>
      <c r="M143" s="16">
        <v>873</v>
      </c>
      <c r="N143" s="16"/>
      <c r="O143" s="16"/>
    </row>
    <row r="144" spans="1:15" ht="27.95" customHeight="1" x14ac:dyDescent="0.2">
      <c r="A144" s="29"/>
      <c r="B144" s="43"/>
      <c r="C144" s="37"/>
      <c r="D144" s="37"/>
      <c r="E144" s="37"/>
      <c r="F144" s="37"/>
      <c r="G144" s="37"/>
      <c r="H144" s="32"/>
      <c r="I144" s="32"/>
      <c r="J144" s="32"/>
      <c r="K144" s="32"/>
      <c r="L144" s="16" t="s">
        <v>128</v>
      </c>
      <c r="M144" s="16">
        <v>980</v>
      </c>
      <c r="N144" s="16"/>
      <c r="O144" s="16"/>
    </row>
    <row r="145" spans="1:15" ht="27.95" customHeight="1" x14ac:dyDescent="0.2">
      <c r="A145" s="29"/>
      <c r="B145" s="43"/>
      <c r="C145" s="37"/>
      <c r="D145" s="41"/>
      <c r="E145" s="41"/>
      <c r="F145" s="41"/>
      <c r="G145" s="41"/>
      <c r="H145" s="32"/>
      <c r="I145" s="32"/>
      <c r="J145" s="32"/>
      <c r="K145" s="32"/>
      <c r="L145" s="27" t="s">
        <v>185</v>
      </c>
      <c r="M145" s="16">
        <v>599</v>
      </c>
      <c r="N145" s="16"/>
      <c r="O145" s="16"/>
    </row>
    <row r="146" spans="1:15" ht="27.95" customHeight="1" x14ac:dyDescent="0.2">
      <c r="A146" s="28">
        <v>42</v>
      </c>
      <c r="B146" s="42" t="s">
        <v>72</v>
      </c>
      <c r="C146" s="36" t="s">
        <v>138</v>
      </c>
      <c r="D146" s="36" t="s">
        <v>17</v>
      </c>
      <c r="E146" s="36" t="s">
        <v>139</v>
      </c>
      <c r="F146" s="36">
        <v>13933402255</v>
      </c>
      <c r="G146" s="36" t="s">
        <v>19</v>
      </c>
      <c r="H146" s="31">
        <v>4000</v>
      </c>
      <c r="I146" s="31">
        <v>3200</v>
      </c>
      <c r="J146" s="31">
        <v>3338</v>
      </c>
      <c r="K146" s="31">
        <v>3360</v>
      </c>
      <c r="L146" s="16" t="s">
        <v>20</v>
      </c>
      <c r="M146" s="19">
        <v>770</v>
      </c>
      <c r="N146" s="16" t="s">
        <v>21</v>
      </c>
      <c r="O146" s="16">
        <v>287</v>
      </c>
    </row>
    <row r="147" spans="1:15" ht="27.95" customHeight="1" x14ac:dyDescent="0.2">
      <c r="A147" s="30"/>
      <c r="B147" s="44"/>
      <c r="C147" s="41"/>
      <c r="D147" s="41"/>
      <c r="E147" s="41"/>
      <c r="F147" s="41"/>
      <c r="G147" s="41"/>
      <c r="H147" s="33"/>
      <c r="I147" s="33"/>
      <c r="J147" s="33"/>
      <c r="K147" s="33"/>
      <c r="L147" s="16" t="s">
        <v>39</v>
      </c>
      <c r="M147" s="19">
        <v>980</v>
      </c>
      <c r="N147" s="16" t="s">
        <v>21</v>
      </c>
      <c r="O147" s="16">
        <v>287</v>
      </c>
    </row>
    <row r="148" spans="1:15" customFormat="1" ht="27.95" customHeight="1" x14ac:dyDescent="0.2">
      <c r="A148" s="11">
        <v>43</v>
      </c>
      <c r="B148" s="15" t="s">
        <v>77</v>
      </c>
      <c r="C148" s="12" t="s">
        <v>78</v>
      </c>
      <c r="D148" s="12" t="s">
        <v>17</v>
      </c>
      <c r="E148" s="11" t="s">
        <v>79</v>
      </c>
      <c r="F148" s="12">
        <v>7615223</v>
      </c>
      <c r="G148" s="12" t="s">
        <v>19</v>
      </c>
      <c r="H148" s="12">
        <v>3379</v>
      </c>
      <c r="I148" s="12">
        <v>3277.03</v>
      </c>
      <c r="J148" s="12"/>
      <c r="K148" s="12"/>
      <c r="L148" s="16" t="s">
        <v>22</v>
      </c>
      <c r="M148" s="19">
        <v>771</v>
      </c>
      <c r="N148" s="16" t="s">
        <v>80</v>
      </c>
      <c r="O148" s="16">
        <v>350</v>
      </c>
    </row>
    <row r="149" spans="1:15" ht="27.95" customHeight="1" x14ac:dyDescent="0.2">
      <c r="A149" s="11">
        <v>44</v>
      </c>
      <c r="B149" s="21" t="s">
        <v>77</v>
      </c>
      <c r="C149" s="14" t="s">
        <v>107</v>
      </c>
      <c r="D149" s="14" t="s">
        <v>46</v>
      </c>
      <c r="E149" s="13" t="s">
        <v>108</v>
      </c>
      <c r="F149" s="14">
        <v>7639101</v>
      </c>
      <c r="G149" s="12" t="s">
        <v>19</v>
      </c>
      <c r="H149" s="14">
        <v>3600</v>
      </c>
      <c r="I149" s="14">
        <v>3555.26</v>
      </c>
      <c r="J149" s="14">
        <v>3569.26</v>
      </c>
      <c r="K149" s="14">
        <v>3590.26</v>
      </c>
      <c r="L149" s="16" t="s">
        <v>22</v>
      </c>
      <c r="M149" s="19">
        <v>771</v>
      </c>
      <c r="N149" s="16" t="s">
        <v>23</v>
      </c>
      <c r="O149" s="16">
        <v>400</v>
      </c>
    </row>
    <row r="150" spans="1:15" ht="27.95" customHeight="1" x14ac:dyDescent="0.2">
      <c r="A150" s="28">
        <v>45</v>
      </c>
      <c r="B150" s="42" t="s">
        <v>114</v>
      </c>
      <c r="C150" s="28" t="s">
        <v>115</v>
      </c>
      <c r="D150" s="36" t="s">
        <v>46</v>
      </c>
      <c r="E150" s="36" t="s">
        <v>116</v>
      </c>
      <c r="F150" s="36">
        <v>8725203</v>
      </c>
      <c r="G150" s="36" t="s">
        <v>19</v>
      </c>
      <c r="H150" s="31">
        <v>3600</v>
      </c>
      <c r="I150" s="31">
        <v>3294.4</v>
      </c>
      <c r="J150" s="31">
        <v>3308.4</v>
      </c>
      <c r="K150" s="31">
        <v>3329.4</v>
      </c>
      <c r="L150" s="16" t="s">
        <v>117</v>
      </c>
      <c r="M150" s="16">
        <v>1163</v>
      </c>
      <c r="N150" s="16" t="s">
        <v>21</v>
      </c>
      <c r="O150" s="16">
        <v>258</v>
      </c>
    </row>
    <row r="151" spans="1:15" ht="27.95" customHeight="1" x14ac:dyDescent="0.2">
      <c r="A151" s="29"/>
      <c r="B151" s="43"/>
      <c r="C151" s="29"/>
      <c r="D151" s="37"/>
      <c r="E151" s="37"/>
      <c r="F151" s="37"/>
      <c r="G151" s="37"/>
      <c r="H151" s="32"/>
      <c r="I151" s="32"/>
      <c r="J151" s="32"/>
      <c r="K151" s="32"/>
      <c r="L151" s="16" t="s">
        <v>58</v>
      </c>
      <c r="M151" s="16">
        <v>1853</v>
      </c>
      <c r="N151" s="16" t="s">
        <v>23</v>
      </c>
      <c r="O151" s="16">
        <v>440</v>
      </c>
    </row>
    <row r="152" spans="1:15" ht="27.95" customHeight="1" x14ac:dyDescent="0.2">
      <c r="A152" s="29"/>
      <c r="B152" s="43"/>
      <c r="C152" s="29"/>
      <c r="D152" s="37"/>
      <c r="E152" s="37"/>
      <c r="F152" s="37"/>
      <c r="G152" s="37"/>
      <c r="H152" s="32"/>
      <c r="I152" s="32"/>
      <c r="J152" s="32"/>
      <c r="K152" s="32"/>
      <c r="L152" s="16" t="s">
        <v>83</v>
      </c>
      <c r="M152" s="16">
        <v>865</v>
      </c>
      <c r="N152" s="16"/>
      <c r="O152" s="16"/>
    </row>
    <row r="153" spans="1:15" ht="27.95" customHeight="1" x14ac:dyDescent="0.2">
      <c r="A153" s="30"/>
      <c r="B153" s="44"/>
      <c r="C153" s="30"/>
      <c r="D153" s="41"/>
      <c r="E153" s="41"/>
      <c r="F153" s="41"/>
      <c r="G153" s="41"/>
      <c r="H153" s="33"/>
      <c r="I153" s="33"/>
      <c r="J153" s="33"/>
      <c r="K153" s="33"/>
      <c r="L153" s="16" t="s">
        <v>118</v>
      </c>
      <c r="M153" s="16">
        <v>1040</v>
      </c>
      <c r="N153" s="16"/>
      <c r="O153" s="16"/>
    </row>
    <row r="154" spans="1:15" ht="27.95" customHeight="1" x14ac:dyDescent="0.2">
      <c r="A154" s="28">
        <v>46</v>
      </c>
      <c r="B154" s="42" t="s">
        <v>109</v>
      </c>
      <c r="C154" s="31" t="s">
        <v>110</v>
      </c>
      <c r="D154" s="31" t="s">
        <v>46</v>
      </c>
      <c r="E154" s="31" t="s">
        <v>111</v>
      </c>
      <c r="F154" s="31">
        <v>15532551009</v>
      </c>
      <c r="G154" s="31" t="s">
        <v>19</v>
      </c>
      <c r="H154" s="31">
        <v>3600</v>
      </c>
      <c r="I154" s="31">
        <v>3513.4</v>
      </c>
      <c r="J154" s="31">
        <v>3525.4</v>
      </c>
      <c r="K154" s="31">
        <v>3543.4</v>
      </c>
      <c r="L154" s="27" t="s">
        <v>184</v>
      </c>
      <c r="M154" s="19">
        <f>679+15+10+10+15</f>
        <v>729</v>
      </c>
      <c r="N154" s="16" t="s">
        <v>21</v>
      </c>
      <c r="O154" s="16">
        <v>228</v>
      </c>
    </row>
    <row r="155" spans="1:15" ht="27.95" customHeight="1" x14ac:dyDescent="0.2">
      <c r="A155" s="29"/>
      <c r="B155" s="43"/>
      <c r="C155" s="32"/>
      <c r="D155" s="32"/>
      <c r="E155" s="32"/>
      <c r="F155" s="32"/>
      <c r="G155" s="32"/>
      <c r="H155" s="32"/>
      <c r="I155" s="32"/>
      <c r="J155" s="32"/>
      <c r="K155" s="32"/>
      <c r="L155" s="27" t="s">
        <v>189</v>
      </c>
      <c r="M155" s="19">
        <f>585+106+27+22+31</f>
        <v>771</v>
      </c>
      <c r="N155" s="16" t="s">
        <v>27</v>
      </c>
      <c r="O155" s="16">
        <v>389</v>
      </c>
    </row>
    <row r="156" spans="1:15" ht="27.95" customHeight="1" x14ac:dyDescent="0.2">
      <c r="A156" s="30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27" t="s">
        <v>188</v>
      </c>
      <c r="M156" s="19">
        <f>1350+350+50+55+50</f>
        <v>1855</v>
      </c>
      <c r="N156" s="16"/>
      <c r="O156" s="16"/>
    </row>
    <row r="157" spans="1:15" ht="27.95" customHeight="1" x14ac:dyDescent="0.2">
      <c r="A157" s="28">
        <v>47</v>
      </c>
      <c r="B157" s="42" t="s">
        <v>159</v>
      </c>
      <c r="C157" s="36" t="s">
        <v>160</v>
      </c>
      <c r="D157" s="36" t="s">
        <v>46</v>
      </c>
      <c r="E157" s="36" t="s">
        <v>161</v>
      </c>
      <c r="F157" s="36">
        <v>17732523181</v>
      </c>
      <c r="G157" s="36" t="s">
        <v>19</v>
      </c>
      <c r="H157" s="31">
        <v>3900</v>
      </c>
      <c r="I157" s="39">
        <v>3785.5</v>
      </c>
      <c r="J157" s="31"/>
      <c r="K157" s="31"/>
      <c r="L157" s="16" t="s">
        <v>162</v>
      </c>
      <c r="M157" s="19">
        <v>1163</v>
      </c>
      <c r="N157" s="27" t="s">
        <v>187</v>
      </c>
      <c r="O157" s="16">
        <v>355</v>
      </c>
    </row>
    <row r="158" spans="1:15" ht="27.95" customHeight="1" x14ac:dyDescent="0.2">
      <c r="A158" s="30"/>
      <c r="B158" s="44"/>
      <c r="C158" s="41"/>
      <c r="D158" s="41"/>
      <c r="E158" s="41"/>
      <c r="F158" s="41"/>
      <c r="G158" s="41"/>
      <c r="H158" s="33"/>
      <c r="I158" s="40"/>
      <c r="J158" s="33"/>
      <c r="K158" s="33"/>
      <c r="L158" s="16" t="s">
        <v>50</v>
      </c>
      <c r="M158" s="19">
        <v>865</v>
      </c>
      <c r="N158" s="16"/>
      <c r="O158" s="16"/>
    </row>
    <row r="159" spans="1:15" ht="27.95" customHeight="1" x14ac:dyDescent="0.2">
      <c r="A159" s="28">
        <v>48</v>
      </c>
      <c r="B159" s="42" t="s">
        <v>147</v>
      </c>
      <c r="C159" s="36" t="s">
        <v>148</v>
      </c>
      <c r="D159" s="36" t="s">
        <v>46</v>
      </c>
      <c r="E159" s="36" t="s">
        <v>149</v>
      </c>
      <c r="F159" s="36">
        <v>6158037</v>
      </c>
      <c r="G159" s="36" t="s">
        <v>19</v>
      </c>
      <c r="H159" s="31">
        <v>3900</v>
      </c>
      <c r="I159" s="31">
        <v>3668.1</v>
      </c>
      <c r="J159" s="31">
        <v>3703.1</v>
      </c>
      <c r="K159" s="31">
        <v>3773.1</v>
      </c>
      <c r="L159" s="16" t="s">
        <v>83</v>
      </c>
      <c r="M159" s="19">
        <v>865</v>
      </c>
      <c r="N159" s="16" t="s">
        <v>21</v>
      </c>
      <c r="O159" s="16">
        <v>229</v>
      </c>
    </row>
    <row r="160" spans="1:15" ht="27.95" customHeight="1" x14ac:dyDescent="0.2">
      <c r="A160" s="29"/>
      <c r="B160" s="43"/>
      <c r="C160" s="37"/>
      <c r="D160" s="37"/>
      <c r="E160" s="37"/>
      <c r="F160" s="37"/>
      <c r="G160" s="37"/>
      <c r="H160" s="32"/>
      <c r="I160" s="32"/>
      <c r="J160" s="32"/>
      <c r="K160" s="32"/>
      <c r="L160" s="16" t="s">
        <v>150</v>
      </c>
      <c r="M160" s="19">
        <v>1855</v>
      </c>
      <c r="N160" s="16" t="s">
        <v>23</v>
      </c>
      <c r="O160" s="16">
        <v>431</v>
      </c>
    </row>
    <row r="161" spans="1:15" ht="27.95" customHeight="1" x14ac:dyDescent="0.2">
      <c r="A161" s="30"/>
      <c r="B161" s="44"/>
      <c r="C161" s="41"/>
      <c r="D161" s="41"/>
      <c r="E161" s="41"/>
      <c r="F161" s="41"/>
      <c r="G161" s="41"/>
      <c r="H161" s="33"/>
      <c r="I161" s="33"/>
      <c r="J161" s="33"/>
      <c r="K161" s="33"/>
      <c r="L161" s="16"/>
      <c r="M161" s="19"/>
      <c r="N161" s="16" t="s">
        <v>151</v>
      </c>
      <c r="O161" s="16">
        <v>390</v>
      </c>
    </row>
    <row r="162" spans="1:15" ht="27.95" customHeight="1" x14ac:dyDescent="0.2">
      <c r="A162" s="28">
        <v>49</v>
      </c>
      <c r="B162" s="28" t="s">
        <v>147</v>
      </c>
      <c r="C162" s="28" t="s">
        <v>180</v>
      </c>
      <c r="D162" s="28" t="s">
        <v>101</v>
      </c>
      <c r="E162" s="28" t="s">
        <v>181</v>
      </c>
      <c r="F162" s="28">
        <v>6112087</v>
      </c>
      <c r="G162" s="28" t="s">
        <v>183</v>
      </c>
      <c r="H162" s="28">
        <v>4300</v>
      </c>
      <c r="I162" s="28">
        <v>4285</v>
      </c>
      <c r="J162" s="28"/>
      <c r="K162" s="28"/>
      <c r="L162" s="27" t="s">
        <v>184</v>
      </c>
      <c r="M162" s="16">
        <f>679+15+10+10+15</f>
        <v>729</v>
      </c>
      <c r="N162" s="27" t="s">
        <v>187</v>
      </c>
      <c r="O162" s="16">
        <v>300</v>
      </c>
    </row>
    <row r="163" spans="1:15" ht="27.9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16" t="s">
        <v>26</v>
      </c>
      <c r="M163" s="16">
        <v>1040</v>
      </c>
      <c r="N163" s="16"/>
      <c r="O163" s="16"/>
    </row>
    <row r="164" spans="1:15" ht="27.9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16" t="s">
        <v>117</v>
      </c>
      <c r="M164" s="16">
        <v>1163</v>
      </c>
      <c r="N164" s="16"/>
      <c r="O164" s="16"/>
    </row>
    <row r="165" spans="1:15" ht="27.9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7" t="s">
        <v>185</v>
      </c>
      <c r="M165" s="16">
        <v>599</v>
      </c>
      <c r="N165" s="16"/>
      <c r="O165" s="16"/>
    </row>
    <row r="166" spans="1:15" ht="27.9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27" t="s">
        <v>186</v>
      </c>
      <c r="M166" s="16">
        <v>1020</v>
      </c>
      <c r="N166" s="16"/>
      <c r="O166" s="16"/>
    </row>
  </sheetData>
  <sortState xmlns:xlrd2="http://schemas.microsoft.com/office/spreadsheetml/2017/richdata2" ref="A109:O162">
    <sortCondition ref="H1:H148"/>
  </sortState>
  <mergeCells count="485">
    <mergeCell ref="D159:D161"/>
    <mergeCell ref="E159:E161"/>
    <mergeCell ref="F159:F161"/>
    <mergeCell ref="G159:G161"/>
    <mergeCell ref="D150:D153"/>
    <mergeCell ref="E150:E153"/>
    <mergeCell ref="F150:F153"/>
    <mergeCell ref="G150:G153"/>
    <mergeCell ref="D154:D156"/>
    <mergeCell ref="E154:E156"/>
    <mergeCell ref="F154:F156"/>
    <mergeCell ref="G154:G156"/>
    <mergeCell ref="D157:D158"/>
    <mergeCell ref="E157:E158"/>
    <mergeCell ref="F157:F158"/>
    <mergeCell ref="G157:G158"/>
    <mergeCell ref="D134:D138"/>
    <mergeCell ref="E134:E138"/>
    <mergeCell ref="F134:F138"/>
    <mergeCell ref="G134:G138"/>
    <mergeCell ref="D139:D145"/>
    <mergeCell ref="E139:E145"/>
    <mergeCell ref="F139:F145"/>
    <mergeCell ref="G139:G145"/>
    <mergeCell ref="D146:D147"/>
    <mergeCell ref="E146:E147"/>
    <mergeCell ref="F146:F147"/>
    <mergeCell ref="G146:G147"/>
    <mergeCell ref="D121:D124"/>
    <mergeCell ref="E121:E124"/>
    <mergeCell ref="F121:F124"/>
    <mergeCell ref="G121:G124"/>
    <mergeCell ref="D127:D128"/>
    <mergeCell ref="E127:E128"/>
    <mergeCell ref="F127:F128"/>
    <mergeCell ref="G127:G128"/>
    <mergeCell ref="D129:D132"/>
    <mergeCell ref="E129:E132"/>
    <mergeCell ref="F129:F132"/>
    <mergeCell ref="G129:G132"/>
    <mergeCell ref="D102:D104"/>
    <mergeCell ref="E102:E104"/>
    <mergeCell ref="F102:F104"/>
    <mergeCell ref="G102:G104"/>
    <mergeCell ref="D105:D108"/>
    <mergeCell ref="E105:E108"/>
    <mergeCell ref="F105:F108"/>
    <mergeCell ref="G105:G108"/>
    <mergeCell ref="D117:D120"/>
    <mergeCell ref="E117:E120"/>
    <mergeCell ref="F117:F120"/>
    <mergeCell ref="G117:G120"/>
    <mergeCell ref="D109:D110"/>
    <mergeCell ref="E109:E110"/>
    <mergeCell ref="F109:F110"/>
    <mergeCell ref="G109:G110"/>
    <mergeCell ref="D111:D114"/>
    <mergeCell ref="E111:E114"/>
    <mergeCell ref="F111:F114"/>
    <mergeCell ref="G111:G114"/>
    <mergeCell ref="D115:D116"/>
    <mergeCell ref="E115:E116"/>
    <mergeCell ref="F115:F116"/>
    <mergeCell ref="G115:G116"/>
    <mergeCell ref="D92:D95"/>
    <mergeCell ref="E92:E95"/>
    <mergeCell ref="F92:F95"/>
    <mergeCell ref="G92:G95"/>
    <mergeCell ref="D96:D98"/>
    <mergeCell ref="E96:E98"/>
    <mergeCell ref="F96:F98"/>
    <mergeCell ref="G96:G98"/>
    <mergeCell ref="D99:D101"/>
    <mergeCell ref="E99:E101"/>
    <mergeCell ref="F99:F101"/>
    <mergeCell ref="G99:G101"/>
    <mergeCell ref="D82:D85"/>
    <mergeCell ref="E82:E85"/>
    <mergeCell ref="F82:F85"/>
    <mergeCell ref="G82:G85"/>
    <mergeCell ref="D86:D87"/>
    <mergeCell ref="E86:E87"/>
    <mergeCell ref="F86:F87"/>
    <mergeCell ref="G86:G87"/>
    <mergeCell ref="D88:D91"/>
    <mergeCell ref="E88:E91"/>
    <mergeCell ref="F88:F91"/>
    <mergeCell ref="G88:G91"/>
    <mergeCell ref="D69:D71"/>
    <mergeCell ref="E69:E71"/>
    <mergeCell ref="F69:F71"/>
    <mergeCell ref="G69:G71"/>
    <mergeCell ref="D72:D76"/>
    <mergeCell ref="E72:E76"/>
    <mergeCell ref="F72:F76"/>
    <mergeCell ref="G72:G76"/>
    <mergeCell ref="D77:D81"/>
    <mergeCell ref="E77:E81"/>
    <mergeCell ref="F77:F81"/>
    <mergeCell ref="G77:G81"/>
    <mergeCell ref="D60:D62"/>
    <mergeCell ref="E60:E62"/>
    <mergeCell ref="F60:F62"/>
    <mergeCell ref="G60:G62"/>
    <mergeCell ref="D63:D65"/>
    <mergeCell ref="E63:E65"/>
    <mergeCell ref="F63:F65"/>
    <mergeCell ref="G63:G65"/>
    <mergeCell ref="D66:D68"/>
    <mergeCell ref="E66:E68"/>
    <mergeCell ref="F66:F68"/>
    <mergeCell ref="G66:G68"/>
    <mergeCell ref="D46:D49"/>
    <mergeCell ref="E46:E49"/>
    <mergeCell ref="F46:F49"/>
    <mergeCell ref="G46:G49"/>
    <mergeCell ref="D50:D54"/>
    <mergeCell ref="E50:E54"/>
    <mergeCell ref="F50:F54"/>
    <mergeCell ref="G50:G54"/>
    <mergeCell ref="D55:D59"/>
    <mergeCell ref="E55:E59"/>
    <mergeCell ref="F55:F59"/>
    <mergeCell ref="G55:G59"/>
    <mergeCell ref="D34:D37"/>
    <mergeCell ref="E34:E37"/>
    <mergeCell ref="F34:F37"/>
    <mergeCell ref="G34:G37"/>
    <mergeCell ref="D38:D41"/>
    <mergeCell ref="E38:E41"/>
    <mergeCell ref="F38:F41"/>
    <mergeCell ref="G38:G41"/>
    <mergeCell ref="D42:D45"/>
    <mergeCell ref="E42:E45"/>
    <mergeCell ref="F42:F45"/>
    <mergeCell ref="G42:G45"/>
    <mergeCell ref="D23:D27"/>
    <mergeCell ref="E23:E27"/>
    <mergeCell ref="F23:F27"/>
    <mergeCell ref="G23:G27"/>
    <mergeCell ref="D28:D30"/>
    <mergeCell ref="E28:E30"/>
    <mergeCell ref="F28:F30"/>
    <mergeCell ref="G28:G30"/>
    <mergeCell ref="D31:D33"/>
    <mergeCell ref="E31:E33"/>
    <mergeCell ref="F31:F33"/>
    <mergeCell ref="G31:G33"/>
    <mergeCell ref="D13:D14"/>
    <mergeCell ref="E13:E14"/>
    <mergeCell ref="F13:F14"/>
    <mergeCell ref="G13:G14"/>
    <mergeCell ref="D15:D19"/>
    <mergeCell ref="E15:E19"/>
    <mergeCell ref="F15:F19"/>
    <mergeCell ref="G15:G19"/>
    <mergeCell ref="D20:D22"/>
    <mergeCell ref="E20:E22"/>
    <mergeCell ref="F20:F22"/>
    <mergeCell ref="G20:G22"/>
    <mergeCell ref="G3:G5"/>
    <mergeCell ref="E3:E5"/>
    <mergeCell ref="F3:F5"/>
    <mergeCell ref="D3:D5"/>
    <mergeCell ref="D6:D8"/>
    <mergeCell ref="E6:E8"/>
    <mergeCell ref="F6:F8"/>
    <mergeCell ref="G6:G8"/>
    <mergeCell ref="D9:D12"/>
    <mergeCell ref="E9:E12"/>
    <mergeCell ref="F9:F12"/>
    <mergeCell ref="G9:G12"/>
    <mergeCell ref="A1:O1"/>
    <mergeCell ref="A46:A49"/>
    <mergeCell ref="A38:A41"/>
    <mergeCell ref="A42:A45"/>
    <mergeCell ref="A127:A128"/>
    <mergeCell ref="A102:A104"/>
    <mergeCell ref="A109:A110"/>
    <mergeCell ref="A111:A114"/>
    <mergeCell ref="A3:A5"/>
    <mergeCell ref="C46:C49"/>
    <mergeCell ref="C38:C41"/>
    <mergeCell ref="C42:C45"/>
    <mergeCell ref="C127:C128"/>
    <mergeCell ref="C102:C104"/>
    <mergeCell ref="C109:C110"/>
    <mergeCell ref="C111:C114"/>
    <mergeCell ref="C3:C5"/>
    <mergeCell ref="H46:H49"/>
    <mergeCell ref="H38:H41"/>
    <mergeCell ref="H42:H45"/>
    <mergeCell ref="H127:H128"/>
    <mergeCell ref="H102:H104"/>
    <mergeCell ref="H109:H110"/>
    <mergeCell ref="H111:H114"/>
    <mergeCell ref="A50:A54"/>
    <mergeCell ref="A146:A147"/>
    <mergeCell ref="A60:A62"/>
    <mergeCell ref="A6:A8"/>
    <mergeCell ref="A117:A120"/>
    <mergeCell ref="A121:A124"/>
    <mergeCell ref="A9:A12"/>
    <mergeCell ref="A13:A14"/>
    <mergeCell ref="A129:A132"/>
    <mergeCell ref="A105:A108"/>
    <mergeCell ref="A15:A19"/>
    <mergeCell ref="A20:A22"/>
    <mergeCell ref="A63:A65"/>
    <mergeCell ref="A66:A68"/>
    <mergeCell ref="B28:B30"/>
    <mergeCell ref="B31:B33"/>
    <mergeCell ref="B34:B37"/>
    <mergeCell ref="A159:A161"/>
    <mergeCell ref="A69:A71"/>
    <mergeCell ref="A77:A81"/>
    <mergeCell ref="A115:A116"/>
    <mergeCell ref="A23:A27"/>
    <mergeCell ref="A28:A30"/>
    <mergeCell ref="A31:A33"/>
    <mergeCell ref="A34:A37"/>
    <mergeCell ref="A154:A156"/>
    <mergeCell ref="A150:A153"/>
    <mergeCell ref="A134:A138"/>
    <mergeCell ref="A139:A145"/>
    <mergeCell ref="A55:A59"/>
    <mergeCell ref="A157:A158"/>
    <mergeCell ref="A72:A76"/>
    <mergeCell ref="A82:A85"/>
    <mergeCell ref="A96:A98"/>
    <mergeCell ref="A99:A101"/>
    <mergeCell ref="A88:A91"/>
    <mergeCell ref="A92:A95"/>
    <mergeCell ref="A86:A87"/>
    <mergeCell ref="B38:B41"/>
    <mergeCell ref="B42:B45"/>
    <mergeCell ref="B55:B59"/>
    <mergeCell ref="B50:B54"/>
    <mergeCell ref="B146:B147"/>
    <mergeCell ref="B60:B62"/>
    <mergeCell ref="B63:B65"/>
    <mergeCell ref="B66:B68"/>
    <mergeCell ref="B3:B5"/>
    <mergeCell ref="B6:B8"/>
    <mergeCell ref="B117:B120"/>
    <mergeCell ref="B121:B124"/>
    <mergeCell ref="B9:B12"/>
    <mergeCell ref="B13:B14"/>
    <mergeCell ref="B129:B132"/>
    <mergeCell ref="B105:B108"/>
    <mergeCell ref="B15:B19"/>
    <mergeCell ref="B46:B49"/>
    <mergeCell ref="B127:B128"/>
    <mergeCell ref="B102:B104"/>
    <mergeCell ref="B109:B110"/>
    <mergeCell ref="B111:B114"/>
    <mergeCell ref="B20:B22"/>
    <mergeCell ref="B23:B27"/>
    <mergeCell ref="B159:B161"/>
    <mergeCell ref="B69:B71"/>
    <mergeCell ref="B77:B81"/>
    <mergeCell ref="B115:B116"/>
    <mergeCell ref="B157:B158"/>
    <mergeCell ref="B72:B76"/>
    <mergeCell ref="B82:B85"/>
    <mergeCell ref="B96:B98"/>
    <mergeCell ref="B99:B101"/>
    <mergeCell ref="B88:B91"/>
    <mergeCell ref="B92:B95"/>
    <mergeCell ref="B86:B87"/>
    <mergeCell ref="B154:B156"/>
    <mergeCell ref="B150:B153"/>
    <mergeCell ref="B134:B138"/>
    <mergeCell ref="B139:B145"/>
    <mergeCell ref="C6:C8"/>
    <mergeCell ref="C117:C120"/>
    <mergeCell ref="C121:C124"/>
    <mergeCell ref="C9:C12"/>
    <mergeCell ref="C13:C14"/>
    <mergeCell ref="C129:C132"/>
    <mergeCell ref="C105:C108"/>
    <mergeCell ref="C15:C19"/>
    <mergeCell ref="C20:C22"/>
    <mergeCell ref="C63:C65"/>
    <mergeCell ref="C66:C68"/>
    <mergeCell ref="C159:C161"/>
    <mergeCell ref="C69:C71"/>
    <mergeCell ref="C77:C81"/>
    <mergeCell ref="C115:C116"/>
    <mergeCell ref="C23:C27"/>
    <mergeCell ref="C28:C30"/>
    <mergeCell ref="C31:C33"/>
    <mergeCell ref="C34:C37"/>
    <mergeCell ref="C154:C156"/>
    <mergeCell ref="C150:C153"/>
    <mergeCell ref="C134:C138"/>
    <mergeCell ref="C139:C145"/>
    <mergeCell ref="C55:C59"/>
    <mergeCell ref="C157:C158"/>
    <mergeCell ref="C72:C76"/>
    <mergeCell ref="C82:C85"/>
    <mergeCell ref="C96:C98"/>
    <mergeCell ref="C99:C101"/>
    <mergeCell ref="C88:C91"/>
    <mergeCell ref="C92:C95"/>
    <mergeCell ref="C86:C87"/>
    <mergeCell ref="C50:C54"/>
    <mergeCell ref="C146:C147"/>
    <mergeCell ref="C60:C62"/>
    <mergeCell ref="H159:H161"/>
    <mergeCell ref="H69:H71"/>
    <mergeCell ref="H77:H81"/>
    <mergeCell ref="H20:H22"/>
    <mergeCell ref="H23:H27"/>
    <mergeCell ref="H28:H30"/>
    <mergeCell ref="H31:H33"/>
    <mergeCell ref="H34:H37"/>
    <mergeCell ref="H154:H156"/>
    <mergeCell ref="H150:H153"/>
    <mergeCell ref="H134:H138"/>
    <mergeCell ref="H139:H145"/>
    <mergeCell ref="H117:H120"/>
    <mergeCell ref="H121:H124"/>
    <mergeCell ref="H129:H132"/>
    <mergeCell ref="H105:H108"/>
    <mergeCell ref="I3:I5"/>
    <mergeCell ref="I6:I8"/>
    <mergeCell ref="H115:H116"/>
    <mergeCell ref="H157:H158"/>
    <mergeCell ref="H72:H76"/>
    <mergeCell ref="H82:H85"/>
    <mergeCell ref="H96:H98"/>
    <mergeCell ref="H99:H101"/>
    <mergeCell ref="H88:H91"/>
    <mergeCell ref="H92:H95"/>
    <mergeCell ref="H86:H87"/>
    <mergeCell ref="H55:H59"/>
    <mergeCell ref="H50:H54"/>
    <mergeCell ref="H146:H147"/>
    <mergeCell ref="H60:H62"/>
    <mergeCell ref="H63:H65"/>
    <mergeCell ref="H66:H68"/>
    <mergeCell ref="H3:H5"/>
    <mergeCell ref="H6:H8"/>
    <mergeCell ref="H9:H12"/>
    <mergeCell ref="H13:H14"/>
    <mergeCell ref="H15:H19"/>
    <mergeCell ref="I9:I12"/>
    <mergeCell ref="I13:I14"/>
    <mergeCell ref="I15:I19"/>
    <mergeCell ref="I20:I22"/>
    <mergeCell ref="I23:I27"/>
    <mergeCell ref="I46:I49"/>
    <mergeCell ref="I38:I41"/>
    <mergeCell ref="I42:I45"/>
    <mergeCell ref="I127:I128"/>
    <mergeCell ref="I102:I104"/>
    <mergeCell ref="I109:I110"/>
    <mergeCell ref="I111:I114"/>
    <mergeCell ref="I28:I30"/>
    <mergeCell ref="I31:I33"/>
    <mergeCell ref="I34:I37"/>
    <mergeCell ref="I154:I156"/>
    <mergeCell ref="I150:I153"/>
    <mergeCell ref="I134:I138"/>
    <mergeCell ref="I139:I145"/>
    <mergeCell ref="I55:I59"/>
    <mergeCell ref="I50:I54"/>
    <mergeCell ref="I117:I120"/>
    <mergeCell ref="I121:I124"/>
    <mergeCell ref="I146:I147"/>
    <mergeCell ref="I60:I62"/>
    <mergeCell ref="I63:I65"/>
    <mergeCell ref="I66:I68"/>
    <mergeCell ref="I129:I132"/>
    <mergeCell ref="I105:I108"/>
    <mergeCell ref="I159:I161"/>
    <mergeCell ref="I69:I71"/>
    <mergeCell ref="I77:I81"/>
    <mergeCell ref="I115:I116"/>
    <mergeCell ref="I157:I158"/>
    <mergeCell ref="J3:J5"/>
    <mergeCell ref="J6:J8"/>
    <mergeCell ref="J117:J120"/>
    <mergeCell ref="J121:J124"/>
    <mergeCell ref="J9:J12"/>
    <mergeCell ref="J13:J14"/>
    <mergeCell ref="J129:J132"/>
    <mergeCell ref="J105:J108"/>
    <mergeCell ref="J15:J19"/>
    <mergeCell ref="J20:J22"/>
    <mergeCell ref="I72:I76"/>
    <mergeCell ref="I82:I85"/>
    <mergeCell ref="I96:I98"/>
    <mergeCell ref="I99:I101"/>
    <mergeCell ref="I88:I91"/>
    <mergeCell ref="I92:I95"/>
    <mergeCell ref="I86:I87"/>
    <mergeCell ref="J46:J49"/>
    <mergeCell ref="J38:J41"/>
    <mergeCell ref="J42:J45"/>
    <mergeCell ref="J159:J161"/>
    <mergeCell ref="J69:J71"/>
    <mergeCell ref="J77:J81"/>
    <mergeCell ref="J115:J116"/>
    <mergeCell ref="J23:J27"/>
    <mergeCell ref="J28:J30"/>
    <mergeCell ref="J31:J33"/>
    <mergeCell ref="J34:J37"/>
    <mergeCell ref="J154:J156"/>
    <mergeCell ref="J150:J153"/>
    <mergeCell ref="J134:J138"/>
    <mergeCell ref="J139:J145"/>
    <mergeCell ref="J55:J59"/>
    <mergeCell ref="J127:J128"/>
    <mergeCell ref="J102:J104"/>
    <mergeCell ref="J109:J110"/>
    <mergeCell ref="J111:J114"/>
    <mergeCell ref="J157:J158"/>
    <mergeCell ref="J72:J76"/>
    <mergeCell ref="J82:J85"/>
    <mergeCell ref="J96:J98"/>
    <mergeCell ref="J99:J101"/>
    <mergeCell ref="J88:J91"/>
    <mergeCell ref="J50:J54"/>
    <mergeCell ref="J146:J147"/>
    <mergeCell ref="J60:J62"/>
    <mergeCell ref="J63:J65"/>
    <mergeCell ref="J66:J68"/>
    <mergeCell ref="K159:K161"/>
    <mergeCell ref="K69:K71"/>
    <mergeCell ref="K77:K81"/>
    <mergeCell ref="K157:K158"/>
    <mergeCell ref="K66:K68"/>
    <mergeCell ref="J92:J95"/>
    <mergeCell ref="J86:J87"/>
    <mergeCell ref="K127:K128"/>
    <mergeCell ref="K102:K104"/>
    <mergeCell ref="K109:K110"/>
    <mergeCell ref="K111:K114"/>
    <mergeCell ref="K117:K120"/>
    <mergeCell ref="K121:K124"/>
    <mergeCell ref="K34:K37"/>
    <mergeCell ref="K154:K156"/>
    <mergeCell ref="K150:K153"/>
    <mergeCell ref="K134:K138"/>
    <mergeCell ref="K139:K145"/>
    <mergeCell ref="K38:K41"/>
    <mergeCell ref="K42:K45"/>
    <mergeCell ref="K115:K116"/>
    <mergeCell ref="K72:K76"/>
    <mergeCell ref="K82:K85"/>
    <mergeCell ref="K96:K98"/>
    <mergeCell ref="K99:K101"/>
    <mergeCell ref="K88:K91"/>
    <mergeCell ref="K92:K95"/>
    <mergeCell ref="K86:K87"/>
    <mergeCell ref="K55:K59"/>
    <mergeCell ref="K50:K54"/>
    <mergeCell ref="K146:K147"/>
    <mergeCell ref="K60:K62"/>
    <mergeCell ref="K63:K65"/>
    <mergeCell ref="K129:K132"/>
    <mergeCell ref="K105:K108"/>
    <mergeCell ref="K46:K49"/>
    <mergeCell ref="K3:K5"/>
    <mergeCell ref="K6:K8"/>
    <mergeCell ref="K9:K12"/>
    <mergeCell ref="K13:K14"/>
    <mergeCell ref="K15:K19"/>
    <mergeCell ref="K20:K22"/>
    <mergeCell ref="K23:K27"/>
    <mergeCell ref="K28:K30"/>
    <mergeCell ref="K31:K33"/>
    <mergeCell ref="J162:J166"/>
    <mergeCell ref="K162:K166"/>
    <mergeCell ref="A162:A166"/>
    <mergeCell ref="B162:B166"/>
    <mergeCell ref="C162:C166"/>
    <mergeCell ref="D162:D166"/>
    <mergeCell ref="E162:E166"/>
    <mergeCell ref="F162:F166"/>
    <mergeCell ref="G162:G166"/>
    <mergeCell ref="H162:H166"/>
    <mergeCell ref="I162:I166"/>
  </mergeCells>
  <phoneticPr fontId="10" type="noConversion"/>
  <dataValidations count="1">
    <dataValidation allowBlank="1" showInputMessage="1" showErrorMessage="1" sqref="I116 I157 N119:N120" xr:uid="{00000000-0002-0000-0000-000000000000}"/>
  </dataValidations>
  <pageMargins left="0.5" right="0.48" top="1" bottom="0.5" header="0.5" footer="0.5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新排列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cxm</dc:creator>
  <cp:lastModifiedBy>ff</cp:lastModifiedBy>
  <cp:lastPrinted>2023-04-26T00:34:21Z</cp:lastPrinted>
  <dcterms:created xsi:type="dcterms:W3CDTF">2022-10-17T09:23:00Z</dcterms:created>
  <dcterms:modified xsi:type="dcterms:W3CDTF">2023-04-26T04:04:15Z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3A015E78BC874055BB07B2C284FD4B22</vt:lpwstr>
  </property>
  <property fmtid="{D5CDD505-2E9C-101B-9397-08002B2CF9AE}" pid="3" name="KSOProductBuildVer">
    <vt:lpwstr>2052-11.1.0.14036</vt:lpwstr>
  </property>
</Properties>
</file>